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집행세부내역" sheetId="1" r:id="rId1"/>
  </sheets>
  <definedNames>
    <definedName name="_xlnm.Print_Area" localSheetId="0">'집행세부내역'!$A$1:$F$28</definedName>
    <definedName name="기관운영">'집행세부내역'!$A$5</definedName>
    <definedName name="기관운영_업무추진비">#REF!</definedName>
    <definedName name="시책추진">'집행세부내역'!$A$7</definedName>
    <definedName name="시책추진_업무추진비">#REF!</definedName>
    <definedName name="정원가산">'집행세부내역'!#REF!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<sst xmlns="http://schemas.openxmlformats.org/spreadsheetml/2006/main" count="83" uniqueCount="66">
  <si>
    <t>구     분</t>
  </si>
  <si>
    <t>사용일시</t>
  </si>
  <si>
    <t>사용액</t>
  </si>
  <si>
    <t>사   용    내    역</t>
  </si>
  <si>
    <t>기관운영
업무추진비</t>
  </si>
  <si>
    <t>합계</t>
  </si>
  <si>
    <t>합계</t>
  </si>
  <si>
    <t>장소</t>
  </si>
  <si>
    <t>집행대상</t>
  </si>
  <si>
    <t>부서운영
업무추진비</t>
  </si>
  <si>
    <t>정원가산업무추진비</t>
  </si>
  <si>
    <t>합계</t>
  </si>
  <si>
    <t>재난안전과</t>
  </si>
  <si>
    <t>현장대응단</t>
  </si>
  <si>
    <t>부림센터</t>
  </si>
  <si>
    <t>구조대</t>
  </si>
  <si>
    <t>옥션</t>
  </si>
  <si>
    <t>시책추진업무추진비</t>
  </si>
  <si>
    <t>(부림센터)직원간담회 실시에 따른 개최비용 지급 건의</t>
  </si>
  <si>
    <t>비산센터</t>
  </si>
  <si>
    <t>하나로마트</t>
  </si>
  <si>
    <t>2016.08.22.</t>
  </si>
  <si>
    <t>키친폿</t>
  </si>
  <si>
    <t>부림센터 외 12명</t>
  </si>
  <si>
    <t>2016.08.08.</t>
  </si>
  <si>
    <t>2016.08.11.</t>
  </si>
  <si>
    <t>2016.08.16.</t>
  </si>
  <si>
    <t>2016.08.18.</t>
  </si>
  <si>
    <t>2016.08.25.</t>
  </si>
  <si>
    <t>2016.08.30.</t>
  </si>
  <si>
    <t>(비산센터)부서운영물품 구입비용 지출 건의(17회)</t>
  </si>
  <si>
    <t>(안양센터)부서운영물품 구입비용 지출 건의(5회)</t>
  </si>
  <si>
    <t>(현장대응단)부서운영물품 구입비용 지출 건의(7월4차)</t>
  </si>
  <si>
    <t>(비산센터)부서운영물품 구입비용 지출 건의(18회)</t>
  </si>
  <si>
    <t>(현장대응단)부서운영물품 구입비용 지출 건의(8월1차)</t>
  </si>
  <si>
    <t>(재난안전과)부서운영물품 구입비용 지출(8월1회)</t>
  </si>
  <si>
    <t>(구조대)부서운영물품 구입비용 지출 건의(8회)</t>
  </si>
  <si>
    <t>(석수센터)부서운영물품 구입비용 지출(9회)</t>
  </si>
  <si>
    <t>(부림센터)부서운영물품 구입비용 지출(16회차)</t>
  </si>
  <si>
    <t>(재난안전과)부서운영물품 구입비용 지출(8월2회)</t>
  </si>
  <si>
    <t>(소방행정과)부서운영물품 구입비용 지출 건의(8월1차)</t>
  </si>
  <si>
    <t>(안양센터)부서운영물품 구입비용 지출 건의(6회)</t>
  </si>
  <si>
    <t>(안양센터)부서운영물품 구입비용 지출 건의(7회)</t>
  </si>
  <si>
    <t>(비산센터)부서운영물품 구입비용 지출 건의(19회)</t>
  </si>
  <si>
    <t>(부림센터)부서운영물품 구입비용 지출 건의(17회차)</t>
  </si>
  <si>
    <t>(현장대응단)부서운영물품 구입비용 지출 건의(8월2차)</t>
  </si>
  <si>
    <t>비산센터</t>
  </si>
  <si>
    <t>안양센터</t>
  </si>
  <si>
    <t>현장대응단</t>
  </si>
  <si>
    <t>재난안전과</t>
  </si>
  <si>
    <t>석수센터</t>
  </si>
  <si>
    <t>부림센터</t>
  </si>
  <si>
    <t>소방행정과</t>
  </si>
  <si>
    <t>안양센터</t>
  </si>
  <si>
    <t>이마트</t>
  </si>
  <si>
    <t>비산할인마트</t>
  </si>
  <si>
    <t>세일할인마트,미소팜</t>
  </si>
  <si>
    <t>영남산업</t>
  </si>
  <si>
    <t>세일할인마트,경성철물,알파문구</t>
  </si>
  <si>
    <t>이마트 평촌점</t>
  </si>
  <si>
    <t>하나로마트</t>
  </si>
  <si>
    <t>드림디포</t>
  </si>
  <si>
    <t>목련마트</t>
  </si>
  <si>
    <t>프리마트, 동경철물</t>
  </si>
  <si>
    <t>이마트 몰</t>
  </si>
  <si>
    <t>2016년 8월 업무추진비 세부사용내역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</si>
</sst>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20"/>
      <name val="Cambria"/>
      <family val="3"/>
    </font>
    <font>
      <b/>
      <sz val="20"/>
      <name val="Cambria"/>
      <family val="3"/>
    </font>
    <font>
      <sz val="20"/>
      <color theme="1"/>
      <name val="Cambria"/>
      <family val="3"/>
    </font>
    <font>
      <sz val="20"/>
      <color rgb="FF00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right" vertical="center"/>
    </xf>
    <xf numFmtId="41" fontId="46" fillId="0" borderId="0" xfId="48" applyFont="1" applyAlignment="1">
      <alignment horizontal="right" vertical="center"/>
    </xf>
    <xf numFmtId="41" fontId="46" fillId="0" borderId="0" xfId="48" applyFont="1" applyBorder="1" applyAlignment="1">
      <alignment horizontal="center" vertical="center"/>
    </xf>
    <xf numFmtId="41" fontId="46" fillId="0" borderId="0" xfId="48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41" fontId="48" fillId="0" borderId="10" xfId="48" applyFont="1" applyFill="1" applyBorder="1" applyAlignment="1">
      <alignment horizontal="right" vertical="center" shrinkToFit="1"/>
    </xf>
    <xf numFmtId="41" fontId="48" fillId="0" borderId="10" xfId="48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/>
    </xf>
    <xf numFmtId="41" fontId="49" fillId="33" borderId="10" xfId="48" applyFont="1" applyFill="1" applyBorder="1" applyAlignment="1">
      <alignment horizontal="center" vertical="center"/>
    </xf>
    <xf numFmtId="176" fontId="48" fillId="10" borderId="10" xfId="0" applyNumberFormat="1" applyFont="1" applyFill="1" applyBorder="1" applyAlignment="1">
      <alignment horizontal="center" vertical="center"/>
    </xf>
    <xf numFmtId="41" fontId="48" fillId="10" borderId="10" xfId="48" applyFont="1" applyFill="1" applyBorder="1" applyAlignment="1">
      <alignment horizontal="right" vertical="center" shrinkToFit="1"/>
    </xf>
    <xf numFmtId="41" fontId="48" fillId="10" borderId="10" xfId="48" applyFont="1" applyFill="1" applyBorder="1" applyAlignment="1">
      <alignment horizontal="center" vertical="center" shrinkToFit="1"/>
    </xf>
    <xf numFmtId="0" fontId="48" fillId="10" borderId="10" xfId="0" applyFont="1" applyFill="1" applyBorder="1" applyAlignment="1">
      <alignment vertical="center"/>
    </xf>
    <xf numFmtId="176" fontId="48" fillId="12" borderId="10" xfId="0" applyNumberFormat="1" applyFont="1" applyFill="1" applyBorder="1" applyAlignment="1">
      <alignment horizontal="center" vertical="center"/>
    </xf>
    <xf numFmtId="41" fontId="48" fillId="12" borderId="10" xfId="48" applyFont="1" applyFill="1" applyBorder="1" applyAlignment="1">
      <alignment horizontal="right" vertical="center" shrinkToFit="1"/>
    </xf>
    <xf numFmtId="41" fontId="48" fillId="12" borderId="10" xfId="48" applyFont="1" applyFill="1" applyBorder="1" applyAlignment="1">
      <alignment horizontal="center" vertical="center" shrinkToFit="1"/>
    </xf>
    <xf numFmtId="0" fontId="48" fillId="12" borderId="10" xfId="0" applyFont="1" applyFill="1" applyBorder="1" applyAlignment="1">
      <alignment vertical="center"/>
    </xf>
    <xf numFmtId="22" fontId="50" fillId="0" borderId="10" xfId="0" applyNumberFormat="1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right" vertical="center"/>
    </xf>
    <xf numFmtId="41" fontId="50" fillId="0" borderId="10" xfId="48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1" fontId="48" fillId="0" borderId="10" xfId="48" applyFont="1" applyFill="1" applyBorder="1" applyAlignment="1">
      <alignment horizontal="right" vertical="center"/>
    </xf>
    <xf numFmtId="14" fontId="48" fillId="0" borderId="10" xfId="0" applyNumberFormat="1" applyFont="1" applyFill="1" applyBorder="1" applyAlignment="1">
      <alignment horizontal="center" vertical="center"/>
    </xf>
    <xf numFmtId="176" fontId="48" fillId="3" borderId="10" xfId="0" applyNumberFormat="1" applyFont="1" applyFill="1" applyBorder="1" applyAlignment="1">
      <alignment horizontal="center" vertical="center"/>
    </xf>
    <xf numFmtId="41" fontId="48" fillId="3" borderId="10" xfId="48" applyFont="1" applyFill="1" applyBorder="1" applyAlignment="1">
      <alignment horizontal="right" vertical="center" shrinkToFit="1"/>
    </xf>
    <xf numFmtId="41" fontId="48" fillId="3" borderId="10" xfId="48" applyFont="1" applyFill="1" applyBorder="1" applyAlignment="1">
      <alignment horizontal="center" vertical="center" shrinkToFit="1"/>
    </xf>
    <xf numFmtId="0" fontId="48" fillId="3" borderId="10" xfId="0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 shrinkToFit="1"/>
    </xf>
    <xf numFmtId="3" fontId="48" fillId="0" borderId="10" xfId="0" applyNumberFormat="1" applyFont="1" applyFill="1" applyBorder="1" applyAlignment="1">
      <alignment horizontal="center" vertical="center" shrinkToFit="1"/>
    </xf>
    <xf numFmtId="176" fontId="48" fillId="34" borderId="10" xfId="0" applyNumberFormat="1" applyFont="1" applyFill="1" applyBorder="1" applyAlignment="1">
      <alignment horizontal="center" vertical="center"/>
    </xf>
    <xf numFmtId="41" fontId="48" fillId="34" borderId="10" xfId="48" applyFont="1" applyFill="1" applyBorder="1" applyAlignment="1">
      <alignment horizontal="right" vertical="center" shrinkToFit="1"/>
    </xf>
    <xf numFmtId="41" fontId="48" fillId="34" borderId="10" xfId="48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8" fillId="10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  <xf numFmtId="176" fontId="48" fillId="3" borderId="11" xfId="0" applyNumberFormat="1" applyFont="1" applyFill="1" applyBorder="1" applyAlignment="1">
      <alignment horizontal="center" vertical="center" wrapText="1"/>
    </xf>
    <xf numFmtId="176" fontId="48" fillId="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view="pageBreakPreview" zoomScale="55" zoomScaleSheetLayoutView="55" zoomScalePageLayoutView="0" workbookViewId="0" topLeftCell="A1">
      <selection activeCell="A2" sqref="A2:F2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</cols>
  <sheetData>
    <row r="2" spans="1:6" ht="61.5">
      <c r="A2" s="45" t="s">
        <v>65</v>
      </c>
      <c r="B2" s="45"/>
      <c r="C2" s="45"/>
      <c r="D2" s="45"/>
      <c r="E2" s="45"/>
      <c r="F2" s="45"/>
    </row>
    <row r="3" spans="1:6" ht="9.75" customHeight="1">
      <c r="A3" s="3"/>
      <c r="B3" s="4"/>
      <c r="C3" s="5"/>
      <c r="D3" s="7"/>
      <c r="E3" s="7"/>
      <c r="F3" s="4"/>
    </row>
    <row r="4" spans="1:6" s="10" customFormat="1" ht="67.5" customHeight="1">
      <c r="A4" s="15" t="s">
        <v>0</v>
      </c>
      <c r="B4" s="15" t="s">
        <v>1</v>
      </c>
      <c r="C4" s="16" t="s">
        <v>2</v>
      </c>
      <c r="D4" s="16" t="s">
        <v>7</v>
      </c>
      <c r="E4" s="16" t="s">
        <v>8</v>
      </c>
      <c r="F4" s="15" t="s">
        <v>3</v>
      </c>
    </row>
    <row r="5" spans="1:6" ht="67.5" customHeight="1">
      <c r="A5" s="46" t="s">
        <v>4</v>
      </c>
      <c r="B5" s="17" t="s">
        <v>5</v>
      </c>
      <c r="C5" s="18">
        <f>SUM(C6:C6)</f>
        <v>200000</v>
      </c>
      <c r="D5" s="19"/>
      <c r="E5" s="19"/>
      <c r="F5" s="20"/>
    </row>
    <row r="6" spans="1:6" s="11" customFormat="1" ht="67.5" customHeight="1">
      <c r="A6" s="46"/>
      <c r="B6" s="12" t="s">
        <v>21</v>
      </c>
      <c r="C6" s="13">
        <v>200000</v>
      </c>
      <c r="D6" s="14" t="s">
        <v>22</v>
      </c>
      <c r="E6" s="14" t="s">
        <v>23</v>
      </c>
      <c r="F6" s="37" t="s">
        <v>18</v>
      </c>
    </row>
    <row r="7" spans="1:6" ht="67.5" customHeight="1">
      <c r="A7" s="47" t="s">
        <v>9</v>
      </c>
      <c r="B7" s="21" t="s">
        <v>6</v>
      </c>
      <c r="C7" s="22">
        <f>SUM(C8:C23)</f>
        <v>2436610</v>
      </c>
      <c r="D7" s="23"/>
      <c r="E7" s="23"/>
      <c r="F7" s="24"/>
    </row>
    <row r="8" spans="1:6" ht="67.5" customHeight="1">
      <c r="A8" s="47"/>
      <c r="B8" s="25" t="s">
        <v>24</v>
      </c>
      <c r="C8" s="26">
        <v>234750</v>
      </c>
      <c r="D8" s="39" t="s">
        <v>55</v>
      </c>
      <c r="E8" s="27" t="s">
        <v>46</v>
      </c>
      <c r="F8" s="28" t="s">
        <v>30</v>
      </c>
    </row>
    <row r="9" spans="1:6" s="9" customFormat="1" ht="67.5" customHeight="1">
      <c r="A9" s="47"/>
      <c r="B9" s="25" t="s">
        <v>24</v>
      </c>
      <c r="C9" s="29">
        <v>361190</v>
      </c>
      <c r="D9" s="40" t="s">
        <v>58</v>
      </c>
      <c r="E9" s="30" t="s">
        <v>47</v>
      </c>
      <c r="F9" s="28" t="s">
        <v>31</v>
      </c>
    </row>
    <row r="10" spans="1:6" s="9" customFormat="1" ht="67.5" customHeight="1">
      <c r="A10" s="47"/>
      <c r="B10" s="25" t="s">
        <v>25</v>
      </c>
      <c r="C10" s="29">
        <v>9380</v>
      </c>
      <c r="D10" s="40" t="s">
        <v>16</v>
      </c>
      <c r="E10" s="30" t="s">
        <v>48</v>
      </c>
      <c r="F10" s="28" t="s">
        <v>32</v>
      </c>
    </row>
    <row r="11" spans="1:6" s="9" customFormat="1" ht="67.5" customHeight="1">
      <c r="A11" s="47"/>
      <c r="B11" s="25" t="s">
        <v>25</v>
      </c>
      <c r="C11" s="29">
        <v>71360</v>
      </c>
      <c r="D11" s="40" t="s">
        <v>54</v>
      </c>
      <c r="E11" s="30" t="s">
        <v>46</v>
      </c>
      <c r="F11" s="28" t="s">
        <v>33</v>
      </c>
    </row>
    <row r="12" spans="1:6" s="9" customFormat="1" ht="67.5" customHeight="1">
      <c r="A12" s="47"/>
      <c r="B12" s="25" t="s">
        <v>25</v>
      </c>
      <c r="C12" s="29">
        <v>158680</v>
      </c>
      <c r="D12" s="40" t="s">
        <v>16</v>
      </c>
      <c r="E12" s="30" t="s">
        <v>13</v>
      </c>
      <c r="F12" s="28" t="s">
        <v>34</v>
      </c>
    </row>
    <row r="13" spans="1:6" s="9" customFormat="1" ht="67.5" customHeight="1">
      <c r="A13" s="47"/>
      <c r="B13" s="25" t="s">
        <v>25</v>
      </c>
      <c r="C13" s="29">
        <v>171500</v>
      </c>
      <c r="D13" s="40" t="s">
        <v>61</v>
      </c>
      <c r="E13" s="30" t="s">
        <v>49</v>
      </c>
      <c r="F13" s="28" t="s">
        <v>35</v>
      </c>
    </row>
    <row r="14" spans="1:6" s="9" customFormat="1" ht="67.5" customHeight="1">
      <c r="A14" s="47"/>
      <c r="B14" s="25" t="s">
        <v>25</v>
      </c>
      <c r="C14" s="29">
        <v>300000</v>
      </c>
      <c r="D14" s="40" t="s">
        <v>62</v>
      </c>
      <c r="E14" s="30" t="s">
        <v>15</v>
      </c>
      <c r="F14" s="28" t="s">
        <v>36</v>
      </c>
    </row>
    <row r="15" spans="1:6" s="9" customFormat="1" ht="67.5" customHeight="1">
      <c r="A15" s="47"/>
      <c r="B15" s="25" t="s">
        <v>26</v>
      </c>
      <c r="C15" s="29">
        <v>328000</v>
      </c>
      <c r="D15" s="40" t="s">
        <v>63</v>
      </c>
      <c r="E15" s="30" t="s">
        <v>50</v>
      </c>
      <c r="F15" s="28" t="s">
        <v>37</v>
      </c>
    </row>
    <row r="16" spans="1:6" s="9" customFormat="1" ht="67.5" customHeight="1">
      <c r="A16" s="47"/>
      <c r="B16" s="25" t="s">
        <v>27</v>
      </c>
      <c r="C16" s="29">
        <v>95000</v>
      </c>
      <c r="D16" s="40" t="s">
        <v>20</v>
      </c>
      <c r="E16" s="30" t="s">
        <v>51</v>
      </c>
      <c r="F16" s="28" t="s">
        <v>38</v>
      </c>
    </row>
    <row r="17" spans="1:6" s="9" customFormat="1" ht="67.5" customHeight="1">
      <c r="A17" s="47"/>
      <c r="B17" s="25" t="s">
        <v>27</v>
      </c>
      <c r="C17" s="29">
        <v>67840</v>
      </c>
      <c r="D17" s="40" t="s">
        <v>60</v>
      </c>
      <c r="E17" s="30" t="s">
        <v>12</v>
      </c>
      <c r="F17" s="28" t="s">
        <v>39</v>
      </c>
    </row>
    <row r="18" spans="1:6" s="9" customFormat="1" ht="67.5" customHeight="1">
      <c r="A18" s="47"/>
      <c r="B18" s="25" t="s">
        <v>21</v>
      </c>
      <c r="C18" s="29">
        <v>280690</v>
      </c>
      <c r="D18" s="40" t="s">
        <v>64</v>
      </c>
      <c r="E18" s="30" t="s">
        <v>52</v>
      </c>
      <c r="F18" s="28" t="s">
        <v>40</v>
      </c>
    </row>
    <row r="19" spans="1:6" s="9" customFormat="1" ht="67.5" customHeight="1">
      <c r="A19" s="47"/>
      <c r="B19" s="25" t="s">
        <v>21</v>
      </c>
      <c r="C19" s="29">
        <v>17050</v>
      </c>
      <c r="D19" s="40" t="s">
        <v>57</v>
      </c>
      <c r="E19" s="30" t="s">
        <v>53</v>
      </c>
      <c r="F19" s="28" t="s">
        <v>41</v>
      </c>
    </row>
    <row r="20" spans="1:6" s="9" customFormat="1" ht="67.5" customHeight="1">
      <c r="A20" s="47"/>
      <c r="B20" s="25" t="s">
        <v>28</v>
      </c>
      <c r="C20" s="29">
        <v>98800</v>
      </c>
      <c r="D20" s="40" t="s">
        <v>56</v>
      </c>
      <c r="E20" s="30" t="s">
        <v>53</v>
      </c>
      <c r="F20" s="28" t="s">
        <v>42</v>
      </c>
    </row>
    <row r="21" spans="1:6" s="9" customFormat="1" ht="67.5" customHeight="1">
      <c r="A21" s="47"/>
      <c r="B21" s="25" t="s">
        <v>28</v>
      </c>
      <c r="C21" s="29">
        <v>51480</v>
      </c>
      <c r="D21" s="40" t="s">
        <v>54</v>
      </c>
      <c r="E21" s="30" t="s">
        <v>19</v>
      </c>
      <c r="F21" s="28" t="s">
        <v>43</v>
      </c>
    </row>
    <row r="22" spans="1:6" s="9" customFormat="1" ht="67.5" customHeight="1">
      <c r="A22" s="47"/>
      <c r="B22" s="25" t="s">
        <v>28</v>
      </c>
      <c r="C22" s="29">
        <v>41300</v>
      </c>
      <c r="D22" s="40" t="s">
        <v>20</v>
      </c>
      <c r="E22" s="30" t="s">
        <v>14</v>
      </c>
      <c r="F22" s="28" t="s">
        <v>44</v>
      </c>
    </row>
    <row r="23" spans="1:6" s="9" customFormat="1" ht="67.5" customHeight="1">
      <c r="A23" s="47"/>
      <c r="B23" s="25" t="s">
        <v>29</v>
      </c>
      <c r="C23" s="29">
        <v>149590</v>
      </c>
      <c r="D23" s="40" t="s">
        <v>59</v>
      </c>
      <c r="E23" s="30" t="s">
        <v>13</v>
      </c>
      <c r="F23" s="28" t="s">
        <v>45</v>
      </c>
    </row>
    <row r="24" spans="1:6" ht="67.5" customHeight="1">
      <c r="A24" s="49" t="s">
        <v>10</v>
      </c>
      <c r="B24" s="31" t="s">
        <v>11</v>
      </c>
      <c r="C24" s="32">
        <f>SUM(C25)</f>
        <v>0</v>
      </c>
      <c r="D24" s="33"/>
      <c r="E24" s="33"/>
      <c r="F24" s="34"/>
    </row>
    <row r="25" spans="1:6" ht="67.5" customHeight="1">
      <c r="A25" s="50"/>
      <c r="B25" s="35"/>
      <c r="C25" s="13"/>
      <c r="D25" s="38"/>
      <c r="E25" s="38"/>
      <c r="F25" s="36"/>
    </row>
    <row r="26" spans="1:6" ht="68.25" customHeight="1">
      <c r="A26" s="48" t="s">
        <v>17</v>
      </c>
      <c r="B26" s="41" t="s">
        <v>11</v>
      </c>
      <c r="C26" s="42">
        <f>SUM(C27:C27)</f>
        <v>0</v>
      </c>
      <c r="D26" s="43"/>
      <c r="E26" s="43"/>
      <c r="F26" s="44"/>
    </row>
    <row r="27" spans="1:6" ht="68.25" customHeight="1">
      <c r="A27" s="48"/>
      <c r="B27" s="35"/>
      <c r="C27" s="13"/>
      <c r="D27" s="38"/>
      <c r="E27" s="38"/>
      <c r="F27" s="36"/>
    </row>
    <row r="28" spans="1:6" s="11" customFormat="1" ht="68.25" customHeight="1" hidden="1">
      <c r="A28" s="48"/>
      <c r="B28" s="35"/>
      <c r="C28" s="13"/>
      <c r="D28" s="38"/>
      <c r="E28" s="38"/>
      <c r="F28" s="36"/>
    </row>
    <row r="29" ht="68.25" customHeight="1"/>
    <row r="30" ht="68.25" customHeight="1"/>
    <row r="31" ht="68.25" customHeight="1"/>
    <row r="32" ht="68.25" customHeight="1"/>
    <row r="33" ht="68.25" customHeight="1"/>
  </sheetData>
  <sheetProtection/>
  <mergeCells count="5">
    <mergeCell ref="A2:F2"/>
    <mergeCell ref="A5:A6"/>
    <mergeCell ref="A7:A23"/>
    <mergeCell ref="A26:A28"/>
    <mergeCell ref="A24:A25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2014-03-05T09:09:50Z</cp:lastPrinted>
  <dcterms:created xsi:type="dcterms:W3CDTF">2012-07-03T06:10:22Z</dcterms:created>
  <dcterms:modified xsi:type="dcterms:W3CDTF">2016-09-12T03:15:32Z</dcterms:modified>
  <cp:category/>
  <cp:version/>
  <cp:contentType/>
  <cp:contentStatus/>
</cp:coreProperties>
</file>