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65416" windowWidth="17265" windowHeight="8415" activeTab="2"/>
  </bookViews>
  <sheets>
    <sheet name="기관운영업무추진비 " sheetId="1" r:id="rId1"/>
    <sheet name="정원가산업무추진비" sheetId="2" r:id="rId2"/>
    <sheet name="시책추진업무추진비" sheetId="3" r:id="rId3"/>
  </sheets>
  <definedNames>
    <definedName name="_xlnm.Print_Area" localSheetId="0">'기관운영업무추진비 '!$A$1:$F$36</definedName>
    <definedName name="_xlnm.Print_Area" localSheetId="2">'시책추진업무추진비'!$A$1:$F$41</definedName>
    <definedName name="_xlnm.Print_Area" localSheetId="1">'정원가산업무추진비'!$A$1:$F$41</definedName>
    <definedName name="기관운영" localSheetId="0">'기관운영업무추진비 '!$A$5</definedName>
    <definedName name="기관운영" localSheetId="1">'정원가산업무추진비'!$A$5</definedName>
    <definedName name="기관운영">'시책추진업무추진비'!$A$5</definedName>
    <definedName name="기관운영_업무추진비" localSheetId="0">#REF!</definedName>
    <definedName name="기관운영_업무추진비" localSheetId="1">#REF!</definedName>
    <definedName name="기관운영_업무추진비">#REF!</definedName>
    <definedName name="시책추진" localSheetId="0">'기관운영업무추진비 '!#REF!</definedName>
    <definedName name="시책추진" localSheetId="1">'정원가산업무추진비'!#REF!</definedName>
    <definedName name="시책추진">'시책추진업무추진비'!#REF!</definedName>
    <definedName name="시책추진_업무추진비" localSheetId="0">#REF!</definedName>
    <definedName name="시책추진_업무추진비" localSheetId="1">#REF!</definedName>
    <definedName name="시책추진_업무추진비">#REF!</definedName>
    <definedName name="정원가산" localSheetId="0">'기관운영업무추진비 '!#REF!</definedName>
    <definedName name="정원가산" localSheetId="1">'정원가산업무추진비'!#REF!</definedName>
    <definedName name="정원가산">'시책추진업무추진비'!#REF!</definedName>
    <definedName name="정원가산_업무추진비" localSheetId="0">#REF!</definedName>
    <definedName name="정원가산_업무추진비" localSheetId="1">#REF!</definedName>
    <definedName name="정원가산_업무추진비">#REF!</definedName>
  </definedNames>
  <calcPr fullCalcOnLoad="1"/>
</workbook>
</file>

<file path=xl/sharedStrings.xml><?xml version="1.0" encoding="utf-8"?>
<sst xmlns="http://schemas.openxmlformats.org/spreadsheetml/2006/main" count="61" uniqueCount="44">
  <si>
    <t>구     분</t>
  </si>
  <si>
    <t>사용일시</t>
  </si>
  <si>
    <t>사용액</t>
  </si>
  <si>
    <t>사   용    내    역</t>
  </si>
  <si>
    <t>기관운영
업무추진비</t>
  </si>
  <si>
    <t>합계</t>
  </si>
  <si>
    <t>장소</t>
  </si>
  <si>
    <t>집행대상</t>
  </si>
  <si>
    <t>합계</t>
  </si>
  <si>
    <t>시책추진업무추진비</t>
  </si>
  <si>
    <t>2017년 3월 업무추진비 세부사용내역</t>
  </si>
  <si>
    <t>정원가산
업무추진비</t>
  </si>
  <si>
    <t>2017년 4월 업무추진비 세부사용내역</t>
  </si>
  <si>
    <t>2017년 4월 업무추진비 세부사용내역</t>
  </si>
  <si>
    <t>(서장)경조사비 현금지급(소방교 이영기)</t>
  </si>
  <si>
    <t>2017 체력검정 필요물품 구입대금 지급</t>
  </si>
  <si>
    <t>(부림센터)직원간담회 실시에 따른 개최비용 지급</t>
  </si>
  <si>
    <t xml:space="preserve">신규채용 필기시험 시험 관리관 격려품 지급 </t>
  </si>
  <si>
    <t xml:space="preserve">(석수)직원간담회 실시에 따른 개최비용 지급 </t>
  </si>
  <si>
    <t xml:space="preserve">(귀인)2,3팀 직원간담회 실시에 따른 개최비용 지급 </t>
  </si>
  <si>
    <t xml:space="preserve">(안양센터)직원간담회 실시에 따른 개최비용 지급 </t>
  </si>
  <si>
    <t>어머니와 고등어</t>
  </si>
  <si>
    <t>부림센터장 외 11명</t>
  </si>
  <si>
    <t>보리네생고깃간</t>
  </si>
  <si>
    <t>석수센터장 외 9명</t>
  </si>
  <si>
    <t>소방교 이영기</t>
  </si>
  <si>
    <t>신규채용 필기시험장</t>
  </si>
  <si>
    <t>소방경 홍순선 외 19명</t>
  </si>
  <si>
    <t xml:space="preserve">홈플러스 </t>
  </si>
  <si>
    <t>귀인센터장 외 8명</t>
  </si>
  <si>
    <t>명가참숯갈비</t>
  </si>
  <si>
    <t>풍경오리</t>
  </si>
  <si>
    <t>안양센터장 포함 13명</t>
  </si>
  <si>
    <t>2017. 학생 · 일반인 심폐소생술 경연대회 식대 지급 건의</t>
  </si>
  <si>
    <t>2017. 학생 · 일반인 심폐소생술 경연대회 식대 지급 건의(추가)</t>
  </si>
  <si>
    <t>직원간담회 실시에 따른 개최비용 지급 건의(심폐소생술 경연대회 선수격려)</t>
  </si>
  <si>
    <t>테니스 동호회</t>
  </si>
  <si>
    <t>테니스 동호회 격려용 물품 구입(테니스공 1박스)</t>
  </si>
  <si>
    <t xml:space="preserve">서장 외 17명 </t>
  </si>
  <si>
    <t>안양소방서
 소회의실</t>
  </si>
  <si>
    <t>선수 6명 아침, 점심</t>
  </si>
  <si>
    <t>화성행군 광장</t>
  </si>
  <si>
    <t>한뚝배기</t>
  </si>
  <si>
    <t>선수 6명 14일간 식대</t>
  </si>
</sst>
</file>

<file path=xl/styles.xml><?xml version="1.0" encoding="utf-8"?>
<styleSheet xmlns="http://schemas.openxmlformats.org/spreadsheetml/2006/main">
  <numFmts count="18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-412]yyyy&quot;년&quot;\ m&quot;월&quot;\ d&quot;일&quot;\ dddd"/>
  </numFmts>
  <fonts count="49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b/>
      <sz val="48"/>
      <name val="맑은고딕"/>
      <family val="3"/>
    </font>
    <font>
      <sz val="8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sz val="12"/>
      <color indexed="8"/>
      <name val="맑은 고딕"/>
      <family val="3"/>
    </font>
    <font>
      <sz val="20"/>
      <name val="맑은 고딕"/>
      <family val="3"/>
    </font>
    <font>
      <b/>
      <sz val="20"/>
      <name val="맑은 고딕"/>
      <family val="3"/>
    </font>
    <font>
      <sz val="20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Calibri"/>
      <family val="3"/>
    </font>
    <font>
      <sz val="12"/>
      <color theme="1"/>
      <name val="Calibri"/>
      <family val="3"/>
    </font>
    <font>
      <sz val="20"/>
      <name val="Cambria"/>
      <family val="3"/>
    </font>
    <font>
      <b/>
      <sz val="20"/>
      <name val="Cambria"/>
      <family val="3"/>
    </font>
    <font>
      <sz val="20"/>
      <color rgb="FF000000"/>
      <name val="Cambria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>
        <color indexed="63"/>
      </bottom>
    </border>
    <border>
      <left/>
      <right style="thin"/>
      <top/>
      <bottom/>
    </border>
    <border>
      <left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31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43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4" fillId="0" borderId="0" applyNumberFormat="0" applyFill="0" applyBorder="0" applyAlignment="0" applyProtection="0"/>
  </cellStyleXfs>
  <cellXfs count="41"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5" fillId="0" borderId="0" xfId="0" applyFont="1" applyAlignment="1">
      <alignment horizontal="center" vertical="center"/>
    </xf>
    <xf numFmtId="0" fontId="45" fillId="0" borderId="0" xfId="0" applyFont="1" applyBorder="1" applyAlignment="1">
      <alignment vertical="center"/>
    </xf>
    <xf numFmtId="0" fontId="45" fillId="0" borderId="0" xfId="0" applyFont="1" applyBorder="1" applyAlignment="1">
      <alignment horizontal="center" vertical="center"/>
    </xf>
    <xf numFmtId="41" fontId="45" fillId="0" borderId="0" xfId="48" applyFont="1" applyBorder="1" applyAlignment="1">
      <alignment horizontal="right" vertical="center"/>
    </xf>
    <xf numFmtId="41" fontId="45" fillId="0" borderId="0" xfId="48" applyFont="1" applyAlignment="1">
      <alignment horizontal="right" vertical="center"/>
    </xf>
    <xf numFmtId="41" fontId="45" fillId="0" borderId="0" xfId="48" applyFont="1" applyBorder="1" applyAlignment="1">
      <alignment horizontal="center" vertical="center"/>
    </xf>
    <xf numFmtId="41" fontId="45" fillId="0" borderId="0" xfId="48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176" fontId="46" fillId="0" borderId="10" xfId="0" applyNumberFormat="1" applyFont="1" applyFill="1" applyBorder="1" applyAlignment="1">
      <alignment horizontal="center" vertical="center"/>
    </xf>
    <xf numFmtId="41" fontId="46" fillId="0" borderId="10" xfId="48" applyFont="1" applyFill="1" applyBorder="1" applyAlignment="1">
      <alignment horizontal="right" vertical="center" shrinkToFit="1"/>
    </xf>
    <xf numFmtId="41" fontId="46" fillId="0" borderId="10" xfId="48" applyFont="1" applyFill="1" applyBorder="1" applyAlignment="1">
      <alignment horizontal="center" vertical="center" shrinkToFit="1"/>
    </xf>
    <xf numFmtId="0" fontId="47" fillId="33" borderId="10" xfId="0" applyFont="1" applyFill="1" applyBorder="1" applyAlignment="1">
      <alignment horizontal="center" vertical="center"/>
    </xf>
    <xf numFmtId="41" fontId="47" fillId="33" borderId="10" xfId="48" applyFont="1" applyFill="1" applyBorder="1" applyAlignment="1">
      <alignment horizontal="center" vertical="center"/>
    </xf>
    <xf numFmtId="176" fontId="46" fillId="10" borderId="10" xfId="0" applyNumberFormat="1" applyFont="1" applyFill="1" applyBorder="1" applyAlignment="1">
      <alignment horizontal="center" vertical="center"/>
    </xf>
    <xf numFmtId="41" fontId="46" fillId="10" borderId="10" xfId="48" applyFont="1" applyFill="1" applyBorder="1" applyAlignment="1">
      <alignment horizontal="right" vertical="center" shrinkToFit="1"/>
    </xf>
    <xf numFmtId="41" fontId="46" fillId="10" borderId="10" xfId="48" applyFont="1" applyFill="1" applyBorder="1" applyAlignment="1">
      <alignment horizontal="center" vertical="center" shrinkToFit="1"/>
    </xf>
    <xf numFmtId="0" fontId="46" fillId="10" borderId="10" xfId="0" applyFont="1" applyFill="1" applyBorder="1" applyAlignment="1">
      <alignment vertical="center"/>
    </xf>
    <xf numFmtId="176" fontId="46" fillId="0" borderId="10" xfId="0" applyNumberFormat="1" applyFont="1" applyFill="1" applyBorder="1" applyAlignment="1">
      <alignment horizontal="center" vertical="center" shrinkToFit="1"/>
    </xf>
    <xf numFmtId="0" fontId="46" fillId="0" borderId="10" xfId="0" applyFont="1" applyFill="1" applyBorder="1" applyAlignment="1">
      <alignment vertical="center" wrapText="1"/>
    </xf>
    <xf numFmtId="0" fontId="46" fillId="0" borderId="10" xfId="0" applyFont="1" applyFill="1" applyBorder="1" applyAlignment="1">
      <alignment vertical="center"/>
    </xf>
    <xf numFmtId="0" fontId="48" fillId="0" borderId="10" xfId="0" applyFont="1" applyBorder="1" applyAlignment="1">
      <alignment horizontal="center" vertical="center"/>
    </xf>
    <xf numFmtId="176" fontId="46" fillId="34" borderId="10" xfId="0" applyNumberFormat="1" applyFont="1" applyFill="1" applyBorder="1" applyAlignment="1">
      <alignment horizontal="center" vertical="center"/>
    </xf>
    <xf numFmtId="41" fontId="46" fillId="34" borderId="10" xfId="48" applyFont="1" applyFill="1" applyBorder="1" applyAlignment="1">
      <alignment horizontal="right" vertical="center" shrinkToFit="1"/>
    </xf>
    <xf numFmtId="41" fontId="46" fillId="34" borderId="10" xfId="48" applyFont="1" applyFill="1" applyBorder="1" applyAlignment="1">
      <alignment horizontal="center" vertical="center" shrinkToFit="1"/>
    </xf>
    <xf numFmtId="0" fontId="46" fillId="34" borderId="10" xfId="0" applyFont="1" applyFill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46" fillId="10" borderId="11" xfId="0" applyFont="1" applyFill="1" applyBorder="1" applyAlignment="1">
      <alignment horizontal="center" vertical="center" wrapText="1"/>
    </xf>
    <xf numFmtId="0" fontId="46" fillId="10" borderId="12" xfId="0" applyFont="1" applyFill="1" applyBorder="1" applyAlignment="1">
      <alignment horizontal="center" vertical="center" wrapText="1"/>
    </xf>
    <xf numFmtId="0" fontId="46" fillId="10" borderId="13" xfId="0" applyFont="1" applyFill="1" applyBorder="1" applyAlignment="1">
      <alignment horizontal="center" vertical="center" wrapText="1"/>
    </xf>
    <xf numFmtId="176" fontId="46" fillId="34" borderId="10" xfId="0" applyNumberFormat="1" applyFont="1" applyFill="1" applyBorder="1" applyAlignment="1">
      <alignment horizontal="center" vertical="center" wrapText="1"/>
    </xf>
    <xf numFmtId="176" fontId="46" fillId="0" borderId="14" xfId="0" applyNumberFormat="1" applyFont="1" applyFill="1" applyBorder="1" applyAlignment="1">
      <alignment horizontal="center" vertical="center"/>
    </xf>
    <xf numFmtId="0" fontId="46" fillId="10" borderId="10" xfId="0" applyFont="1" applyFill="1" applyBorder="1" applyAlignment="1">
      <alignment horizontal="center" vertical="center" wrapText="1"/>
    </xf>
    <xf numFmtId="41" fontId="46" fillId="0" borderId="10" xfId="48" applyFont="1" applyFill="1" applyBorder="1" applyAlignment="1">
      <alignment horizontal="right" vertical="center" wrapText="1" shrinkToFit="1"/>
    </xf>
    <xf numFmtId="41" fontId="46" fillId="0" borderId="10" xfId="48" applyFont="1" applyFill="1" applyBorder="1" applyAlignment="1">
      <alignment horizontal="left" vertical="center" wrapText="1" shrinkToFit="1"/>
    </xf>
    <xf numFmtId="14" fontId="46" fillId="0" borderId="10" xfId="48" applyNumberFormat="1" applyFont="1" applyFill="1" applyBorder="1" applyAlignment="1">
      <alignment horizontal="right" vertical="center" shrinkToFit="1"/>
    </xf>
    <xf numFmtId="41" fontId="46" fillId="0" borderId="10" xfId="48" applyFont="1" applyFill="1" applyBorder="1" applyAlignment="1">
      <alignment horizontal="left" vertical="center" shrinkToFit="1"/>
    </xf>
    <xf numFmtId="0" fontId="46" fillId="0" borderId="0" xfId="0" applyFont="1" applyFill="1" applyBorder="1" applyAlignment="1">
      <alignment vertical="center" wrapText="1"/>
    </xf>
    <xf numFmtId="41" fontId="46" fillId="0" borderId="10" xfId="48" applyFont="1" applyFill="1" applyBorder="1" applyAlignment="1">
      <alignment horizontal="center" vertical="center" wrapText="1" shrinkToFit="1"/>
    </xf>
  </cellXfs>
  <cellStyles count="51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 2" xfId="62"/>
    <cellStyle name="표준 3" xfId="63"/>
    <cellStyle name="Hyperlink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3"/>
  <sheetViews>
    <sheetView view="pageBreakPreview" zoomScale="55" zoomScaleSheetLayoutView="55" zoomScalePageLayoutView="0" workbookViewId="0" topLeftCell="A1">
      <selection activeCell="D15" sqref="D15"/>
    </sheetView>
  </sheetViews>
  <sheetFormatPr defaultColWidth="9.140625" defaultRowHeight="15"/>
  <cols>
    <col min="1" max="1" width="20.57421875" style="1" customWidth="1"/>
    <col min="2" max="2" width="26.421875" style="2" customWidth="1"/>
    <col min="3" max="3" width="35.421875" style="6" customWidth="1"/>
    <col min="4" max="4" width="32.28125" style="8" bestFit="1" customWidth="1"/>
    <col min="5" max="5" width="43.8515625" style="8" bestFit="1" customWidth="1"/>
    <col min="6" max="6" width="108.00390625" style="1" customWidth="1"/>
    <col min="7" max="16384" width="9.00390625" style="10" customWidth="1"/>
  </cols>
  <sheetData>
    <row r="2" spans="1:6" ht="61.5">
      <c r="A2" s="28" t="s">
        <v>12</v>
      </c>
      <c r="B2" s="28"/>
      <c r="C2" s="28"/>
      <c r="D2" s="28"/>
      <c r="E2" s="28"/>
      <c r="F2" s="28"/>
    </row>
    <row r="3" spans="1:6" ht="9.75" customHeight="1">
      <c r="A3" s="3"/>
      <c r="B3" s="4"/>
      <c r="C3" s="5"/>
      <c r="D3" s="7"/>
      <c r="E3" s="7"/>
      <c r="F3" s="4"/>
    </row>
    <row r="4" spans="1:6" s="9" customFormat="1" ht="67.5" customHeight="1">
      <c r="A4" s="14" t="s">
        <v>0</v>
      </c>
      <c r="B4" s="14" t="s">
        <v>1</v>
      </c>
      <c r="C4" s="15" t="s">
        <v>2</v>
      </c>
      <c r="D4" s="15" t="s">
        <v>6</v>
      </c>
      <c r="E4" s="15" t="s">
        <v>7</v>
      </c>
      <c r="F4" s="14" t="s">
        <v>3</v>
      </c>
    </row>
    <row r="5" spans="1:6" ht="67.5" customHeight="1">
      <c r="A5" s="34" t="s">
        <v>4</v>
      </c>
      <c r="B5" s="33" t="s">
        <v>5</v>
      </c>
      <c r="C5" s="12">
        <f>SUM(C6:C12)</f>
        <v>705800</v>
      </c>
      <c r="D5" s="13"/>
      <c r="E5" s="13"/>
      <c r="F5" s="22"/>
    </row>
    <row r="6" spans="1:6" ht="67.5" customHeight="1">
      <c r="A6" s="34"/>
      <c r="B6" s="37">
        <v>42831</v>
      </c>
      <c r="C6" s="12">
        <v>120000</v>
      </c>
      <c r="D6" s="12" t="s">
        <v>21</v>
      </c>
      <c r="E6" s="12" t="s">
        <v>22</v>
      </c>
      <c r="F6" s="38" t="s">
        <v>16</v>
      </c>
    </row>
    <row r="7" spans="1:6" ht="67.5" customHeight="1">
      <c r="A7" s="34"/>
      <c r="B7" s="37">
        <v>42832</v>
      </c>
      <c r="C7" s="12">
        <v>50000</v>
      </c>
      <c r="D7" s="12"/>
      <c r="E7" s="12" t="s">
        <v>25</v>
      </c>
      <c r="F7" s="38" t="s">
        <v>14</v>
      </c>
    </row>
    <row r="8" spans="1:6" ht="67.5" customHeight="1">
      <c r="A8" s="34"/>
      <c r="B8" s="37">
        <v>42837</v>
      </c>
      <c r="C8" s="12">
        <v>25800</v>
      </c>
      <c r="D8" s="12" t="s">
        <v>26</v>
      </c>
      <c r="E8" s="12" t="s">
        <v>27</v>
      </c>
      <c r="F8" s="38" t="s">
        <v>17</v>
      </c>
    </row>
    <row r="9" spans="1:6" ht="67.5" customHeight="1">
      <c r="A9" s="34"/>
      <c r="B9" s="37">
        <v>42830</v>
      </c>
      <c r="C9" s="12">
        <v>160000</v>
      </c>
      <c r="D9" s="12" t="s">
        <v>28</v>
      </c>
      <c r="E9" s="12"/>
      <c r="F9" s="38" t="s">
        <v>15</v>
      </c>
    </row>
    <row r="10" spans="1:6" ht="68.25" customHeight="1">
      <c r="A10" s="34"/>
      <c r="B10" s="37">
        <v>42842</v>
      </c>
      <c r="C10" s="12">
        <v>100000</v>
      </c>
      <c r="D10" s="12" t="s">
        <v>23</v>
      </c>
      <c r="E10" s="12" t="s">
        <v>24</v>
      </c>
      <c r="F10" s="38" t="s">
        <v>18</v>
      </c>
    </row>
    <row r="11" spans="1:6" ht="68.25" customHeight="1">
      <c r="A11" s="34"/>
      <c r="B11" s="37">
        <v>42837</v>
      </c>
      <c r="C11" s="12">
        <v>120000</v>
      </c>
      <c r="D11" s="12" t="s">
        <v>30</v>
      </c>
      <c r="E11" s="12" t="s">
        <v>29</v>
      </c>
      <c r="F11" s="38" t="s">
        <v>19</v>
      </c>
    </row>
    <row r="12" spans="1:6" ht="68.25" customHeight="1">
      <c r="A12" s="34"/>
      <c r="B12" s="37">
        <v>42845</v>
      </c>
      <c r="C12" s="12">
        <v>130000</v>
      </c>
      <c r="D12" s="12" t="s">
        <v>31</v>
      </c>
      <c r="E12" s="12" t="s">
        <v>32</v>
      </c>
      <c r="F12" s="38" t="s">
        <v>20</v>
      </c>
    </row>
    <row r="13" ht="68.25" customHeight="1">
      <c r="A13" s="39"/>
    </row>
  </sheetData>
  <sheetProtection/>
  <mergeCells count="2">
    <mergeCell ref="A2:F2"/>
    <mergeCell ref="A5:A12"/>
  </mergeCells>
  <printOptions horizontalCentered="1"/>
  <pageMargins left="0.5118110236220472" right="0.5511811023622047" top="0.35433070866141736" bottom="0.3937007874015748" header="0.35433070866141736" footer="0.31496062992125984"/>
  <pageSetup fitToHeight="0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3"/>
  <sheetViews>
    <sheetView view="pageBreakPreview" zoomScale="55" zoomScaleSheetLayoutView="55" zoomScalePageLayoutView="0" workbookViewId="0" topLeftCell="A1">
      <selection activeCell="D18" sqref="D18"/>
    </sheetView>
  </sheetViews>
  <sheetFormatPr defaultColWidth="9.140625" defaultRowHeight="15"/>
  <cols>
    <col min="1" max="1" width="20.57421875" style="1" customWidth="1"/>
    <col min="2" max="2" width="26.421875" style="2" customWidth="1"/>
    <col min="3" max="3" width="35.421875" style="6" customWidth="1"/>
    <col min="4" max="4" width="32.28125" style="8" bestFit="1" customWidth="1"/>
    <col min="5" max="5" width="43.8515625" style="8" bestFit="1" customWidth="1"/>
    <col min="6" max="6" width="108.00390625" style="1" customWidth="1"/>
    <col min="7" max="16384" width="9.00390625" style="10" customWidth="1"/>
  </cols>
  <sheetData>
    <row r="2" spans="1:6" ht="61.5">
      <c r="A2" s="28" t="s">
        <v>13</v>
      </c>
      <c r="B2" s="28"/>
      <c r="C2" s="28"/>
      <c r="D2" s="28"/>
      <c r="E2" s="28"/>
      <c r="F2" s="28"/>
    </row>
    <row r="3" spans="1:6" ht="9.75" customHeight="1">
      <c r="A3" s="3"/>
      <c r="B3" s="4"/>
      <c r="C3" s="5"/>
      <c r="D3" s="7"/>
      <c r="E3" s="7"/>
      <c r="F3" s="4"/>
    </row>
    <row r="4" spans="1:6" s="9" customFormat="1" ht="67.5" customHeight="1">
      <c r="A4" s="14" t="s">
        <v>0</v>
      </c>
      <c r="B4" s="14" t="s">
        <v>1</v>
      </c>
      <c r="C4" s="15" t="s">
        <v>2</v>
      </c>
      <c r="D4" s="15" t="s">
        <v>6</v>
      </c>
      <c r="E4" s="15" t="s">
        <v>7</v>
      </c>
      <c r="F4" s="14" t="s">
        <v>3</v>
      </c>
    </row>
    <row r="5" spans="1:6" ht="67.5" customHeight="1">
      <c r="A5" s="29" t="s">
        <v>11</v>
      </c>
      <c r="B5" s="16" t="s">
        <v>5</v>
      </c>
      <c r="C5" s="17">
        <f>SUM(C6:C6)</f>
        <v>115000</v>
      </c>
      <c r="D5" s="18"/>
      <c r="E5" s="18"/>
      <c r="F5" s="19"/>
    </row>
    <row r="6" spans="1:6" ht="67.5" customHeight="1">
      <c r="A6" s="30"/>
      <c r="B6" s="11"/>
      <c r="C6" s="35">
        <v>115000</v>
      </c>
      <c r="D6" s="13"/>
      <c r="E6" s="13" t="s">
        <v>36</v>
      </c>
      <c r="F6" s="21" t="s">
        <v>37</v>
      </c>
    </row>
    <row r="7" spans="1:6" ht="67.5" customHeight="1">
      <c r="A7" s="30"/>
      <c r="B7" s="11"/>
      <c r="C7" s="12"/>
      <c r="D7" s="13"/>
      <c r="E7" s="13"/>
      <c r="F7" s="21"/>
    </row>
    <row r="8" spans="1:6" ht="67.5" customHeight="1">
      <c r="A8" s="30"/>
      <c r="B8" s="11"/>
      <c r="C8" s="12"/>
      <c r="D8" s="13"/>
      <c r="E8" s="13"/>
      <c r="F8" s="21"/>
    </row>
    <row r="9" spans="1:6" ht="67.5" customHeight="1">
      <c r="A9" s="31"/>
      <c r="B9" s="20"/>
      <c r="C9" s="12"/>
      <c r="D9" s="23"/>
      <c r="E9" s="23"/>
      <c r="F9" s="21"/>
    </row>
    <row r="10" spans="1:6" ht="68.25" customHeight="1" hidden="1">
      <c r="A10" s="32" t="s">
        <v>9</v>
      </c>
      <c r="B10" s="24" t="s">
        <v>8</v>
      </c>
      <c r="C10" s="25" t="e">
        <f>SUM(#REF!)</f>
        <v>#REF!</v>
      </c>
      <c r="D10" s="26"/>
      <c r="E10" s="26"/>
      <c r="F10" s="27"/>
    </row>
    <row r="11" spans="1:6" ht="68.25" customHeight="1" hidden="1">
      <c r="A11" s="32"/>
      <c r="B11" s="11"/>
      <c r="C11" s="12"/>
      <c r="D11" s="13"/>
      <c r="E11" s="13"/>
      <c r="F11" s="21"/>
    </row>
    <row r="12" spans="1:6" ht="68.25" customHeight="1" hidden="1">
      <c r="A12" s="32"/>
      <c r="B12" s="11"/>
      <c r="C12" s="12"/>
      <c r="D12" s="13"/>
      <c r="E12" s="13"/>
      <c r="F12" s="21"/>
    </row>
    <row r="13" spans="1:6" ht="68.25" customHeight="1" hidden="1">
      <c r="A13" s="32"/>
      <c r="B13" s="20"/>
      <c r="C13" s="12"/>
      <c r="D13" s="23"/>
      <c r="E13" s="23"/>
      <c r="F13" s="21"/>
    </row>
    <row r="14" ht="68.25" customHeight="1"/>
    <row r="15" ht="68.25" customHeight="1"/>
    <row r="16" ht="68.25" customHeight="1"/>
    <row r="17" ht="68.25" customHeight="1"/>
    <row r="18" ht="68.25" customHeight="1"/>
  </sheetData>
  <sheetProtection/>
  <mergeCells count="3">
    <mergeCell ref="A2:F2"/>
    <mergeCell ref="A5:A9"/>
    <mergeCell ref="A10:A13"/>
  </mergeCells>
  <printOptions horizontalCentered="1"/>
  <pageMargins left="0.5118110236220472" right="0.5511811023622047" top="0.35433070866141736" bottom="0.3937007874015748" header="0.35433070866141736" footer="0.31496062992125984"/>
  <pageSetup fitToHeight="0" fitToWidth="1"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3"/>
  <sheetViews>
    <sheetView tabSelected="1" view="pageBreakPreview" zoomScale="55" zoomScaleSheetLayoutView="55" zoomScalePageLayoutView="0" workbookViewId="0" topLeftCell="A1">
      <selection activeCell="F16" sqref="F16"/>
    </sheetView>
  </sheetViews>
  <sheetFormatPr defaultColWidth="9.140625" defaultRowHeight="15"/>
  <cols>
    <col min="1" max="1" width="20.57421875" style="1" customWidth="1"/>
    <col min="2" max="2" width="26.421875" style="2" customWidth="1"/>
    <col min="3" max="3" width="35.421875" style="6" customWidth="1"/>
    <col min="4" max="4" width="32.28125" style="8" bestFit="1" customWidth="1"/>
    <col min="5" max="5" width="43.8515625" style="8" bestFit="1" customWidth="1"/>
    <col min="6" max="6" width="108.00390625" style="1" customWidth="1"/>
  </cols>
  <sheetData>
    <row r="2" spans="1:6" ht="61.5">
      <c r="A2" s="28" t="s">
        <v>10</v>
      </c>
      <c r="B2" s="28"/>
      <c r="C2" s="28"/>
      <c r="D2" s="28"/>
      <c r="E2" s="28"/>
      <c r="F2" s="28"/>
    </row>
    <row r="3" spans="1:6" ht="9.75" customHeight="1">
      <c r="A3" s="3"/>
      <c r="B3" s="4"/>
      <c r="C3" s="5"/>
      <c r="D3" s="7"/>
      <c r="E3" s="7"/>
      <c r="F3" s="4"/>
    </row>
    <row r="4" spans="1:6" s="9" customFormat="1" ht="67.5" customHeight="1">
      <c r="A4" s="14" t="s">
        <v>0</v>
      </c>
      <c r="B4" s="14" t="s">
        <v>1</v>
      </c>
      <c r="C4" s="15" t="s">
        <v>2</v>
      </c>
      <c r="D4" s="15" t="s">
        <v>6</v>
      </c>
      <c r="E4" s="15" t="s">
        <v>7</v>
      </c>
      <c r="F4" s="14" t="s">
        <v>3</v>
      </c>
    </row>
    <row r="5" spans="1:6" ht="67.5" customHeight="1">
      <c r="A5" s="29" t="s">
        <v>9</v>
      </c>
      <c r="B5" s="16" t="s">
        <v>5</v>
      </c>
      <c r="C5" s="17">
        <f>SUM(C6:C8)</f>
        <v>737520</v>
      </c>
      <c r="D5" s="18"/>
      <c r="E5" s="18"/>
      <c r="F5" s="19"/>
    </row>
    <row r="6" spans="1:6" s="10" customFormat="1" ht="67.5" customHeight="1">
      <c r="A6" s="30"/>
      <c r="B6" s="35">
        <v>42832</v>
      </c>
      <c r="C6" s="35">
        <v>98520</v>
      </c>
      <c r="D6" s="40" t="s">
        <v>39</v>
      </c>
      <c r="E6" s="35" t="s">
        <v>38</v>
      </c>
      <c r="F6" s="36" t="s">
        <v>35</v>
      </c>
    </row>
    <row r="7" spans="1:6" ht="67.5" customHeight="1">
      <c r="A7" s="30"/>
      <c r="B7" s="35">
        <v>42842</v>
      </c>
      <c r="C7" s="35">
        <v>72000</v>
      </c>
      <c r="D7" s="35" t="s">
        <v>41</v>
      </c>
      <c r="E7" s="35" t="s">
        <v>40</v>
      </c>
      <c r="F7" s="36" t="s">
        <v>33</v>
      </c>
    </row>
    <row r="8" spans="1:6" s="10" customFormat="1" ht="67.5" customHeight="1">
      <c r="A8" s="30"/>
      <c r="B8" s="35">
        <v>42842</v>
      </c>
      <c r="C8" s="35">
        <v>567000</v>
      </c>
      <c r="D8" s="35" t="s">
        <v>42</v>
      </c>
      <c r="E8" s="35" t="s">
        <v>43</v>
      </c>
      <c r="F8" s="36" t="s">
        <v>34</v>
      </c>
    </row>
    <row r="9" spans="1:6" ht="67.5" customHeight="1">
      <c r="A9" s="31"/>
      <c r="B9" s="20"/>
      <c r="C9" s="12"/>
      <c r="D9" s="23"/>
      <c r="E9" s="23"/>
      <c r="F9" s="21"/>
    </row>
    <row r="10" spans="1:6" ht="68.25" customHeight="1" hidden="1">
      <c r="A10" s="32" t="s">
        <v>9</v>
      </c>
      <c r="B10" s="24" t="s">
        <v>8</v>
      </c>
      <c r="C10" s="25" t="e">
        <f>SUM(#REF!)</f>
        <v>#REF!</v>
      </c>
      <c r="D10" s="26"/>
      <c r="E10" s="26"/>
      <c r="F10" s="27"/>
    </row>
    <row r="11" spans="1:6" s="10" customFormat="1" ht="68.25" customHeight="1" hidden="1">
      <c r="A11" s="32"/>
      <c r="B11" s="11"/>
      <c r="C11" s="12"/>
      <c r="D11" s="13"/>
      <c r="E11" s="13"/>
      <c r="F11" s="21"/>
    </row>
    <row r="12" spans="1:6" s="10" customFormat="1" ht="68.25" customHeight="1" hidden="1">
      <c r="A12" s="32"/>
      <c r="B12" s="11"/>
      <c r="C12" s="12"/>
      <c r="D12" s="13"/>
      <c r="E12" s="13"/>
      <c r="F12" s="21"/>
    </row>
    <row r="13" spans="1:6" s="10" customFormat="1" ht="68.25" customHeight="1" hidden="1">
      <c r="A13" s="32"/>
      <c r="B13" s="20"/>
      <c r="C13" s="12"/>
      <c r="D13" s="23"/>
      <c r="E13" s="23"/>
      <c r="F13" s="21"/>
    </row>
    <row r="14" ht="68.25" customHeight="1"/>
    <row r="15" ht="68.25" customHeight="1"/>
    <row r="16" ht="68.25" customHeight="1"/>
    <row r="17" ht="68.25" customHeight="1"/>
    <row r="18" ht="68.25" customHeight="1"/>
  </sheetData>
  <sheetProtection/>
  <mergeCells count="3">
    <mergeCell ref="A2:F2"/>
    <mergeCell ref="A10:A13"/>
    <mergeCell ref="A5:A9"/>
  </mergeCells>
  <printOptions horizontalCentered="1"/>
  <pageMargins left="0.5118110236220472" right="0.5511811023622047" top="0.35433070866141736" bottom="0.3937007874015748" header="0.35433070866141736" footer="0.31496062992125984"/>
  <pageSetup fitToHeight="0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지원과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회계</dc:creator>
  <cp:keywords/>
  <dc:description/>
  <cp:lastModifiedBy>user</cp:lastModifiedBy>
  <cp:lastPrinted>2014-03-05T09:09:50Z</cp:lastPrinted>
  <dcterms:created xsi:type="dcterms:W3CDTF">2012-07-03T06:10:22Z</dcterms:created>
  <dcterms:modified xsi:type="dcterms:W3CDTF">2017-05-04T10:26:33Z</dcterms:modified>
  <cp:category/>
  <cp:version/>
  <cp:contentType/>
  <cp:contentStatus/>
</cp:coreProperties>
</file>