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activeTab="0"/>
  </bookViews>
  <sheets>
    <sheet name="집행세부내역" sheetId="1" r:id="rId1"/>
  </sheets>
  <definedNames>
    <definedName name="_xlnm.Print_Area" localSheetId="0">'집행세부내역'!$A$1:$F$128</definedName>
    <definedName name="기관운영">'집행세부내역'!$A$5</definedName>
    <definedName name="기관운영_업무추진비">#REF!</definedName>
    <definedName name="시책추진">'집행세부내역'!$A$70</definedName>
    <definedName name="시책추진_업무추진비">#REF!</definedName>
    <definedName name="정원가산">'집행세부내역'!#REF!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<sst xmlns="http://schemas.openxmlformats.org/spreadsheetml/2006/main" count="227" uniqueCount="191">
  <si>
    <t>업무추진비 세부사용내역</t>
  </si>
  <si>
    <t>구     분</t>
  </si>
  <si>
    <t>사용일시</t>
  </si>
  <si>
    <t>사용액</t>
  </si>
  <si>
    <t>사   용    내    역</t>
  </si>
  <si>
    <t>기관운영
업무추진비</t>
  </si>
  <si>
    <t>합계</t>
  </si>
  <si>
    <t>시책추진
업무추진비</t>
  </si>
  <si>
    <t>합계</t>
  </si>
  <si>
    <t>장소</t>
  </si>
  <si>
    <t>집행대상</t>
  </si>
  <si>
    <t>안양소방서 직원</t>
  </si>
  <si>
    <t>2014.01.07</t>
  </si>
  <si>
    <t>이천 설봉공원</t>
  </si>
  <si>
    <t>순직소방공무원 추모동상</t>
  </si>
  <si>
    <t>순직소방공무원 추모동상</t>
  </si>
  <si>
    <t>순진 소방공무원 헌화 직원 중식비 지출</t>
  </si>
  <si>
    <t>순직 소방공무원 꽃바구니, 헌화 구입비용 지출</t>
  </si>
  <si>
    <t>구급구조대 OOO</t>
  </si>
  <si>
    <t>경조사비 지급(구급구조대 OOO 부친 별세)</t>
  </si>
  <si>
    <t>경조사비 지급(석수 OOO 빙모 별세)</t>
  </si>
  <si>
    <t>2014.01.08</t>
  </si>
  <si>
    <t>2014.01.20</t>
  </si>
  <si>
    <t>직원 동호회 개최에 따른 소요비용 지출</t>
  </si>
  <si>
    <t>이천 설봉공원</t>
  </si>
  <si>
    <t>안양소방서</t>
  </si>
  <si>
    <t>2014.01.29</t>
  </si>
  <si>
    <t>착한청과</t>
  </si>
  <si>
    <t>직원 설명절 격려품 구입대금 지출</t>
  </si>
  <si>
    <t>ㅇ</t>
  </si>
  <si>
    <t>정원가산
업무추진비</t>
  </si>
  <si>
    <t>2014.01.20</t>
  </si>
  <si>
    <t>가보정</t>
  </si>
  <si>
    <t>서장 포함 10명</t>
  </si>
  <si>
    <t>기관 간의 원활한 업무 협의를 위한 도청 관계자 간담회 비용 
지출</t>
  </si>
  <si>
    <t>2014.02.03</t>
  </si>
  <si>
    <t>2014.02.12</t>
  </si>
  <si>
    <t>2014.02.21</t>
  </si>
  <si>
    <t>경조사비 지급(안양 OOO 부친 별세)</t>
  </si>
  <si>
    <t>소방동우회 간담회 비용 지출</t>
  </si>
  <si>
    <t>경조사비 지급(구조구급대 OOO, 안양 OOO 결혼)</t>
  </si>
  <si>
    <t>남해해물탕</t>
  </si>
  <si>
    <t>서장 포함 10명</t>
  </si>
  <si>
    <t>서장 포함 17명</t>
  </si>
  <si>
    <t>의용소방대의 소통의 장 마련을 위한 간담회 비용 지출</t>
  </si>
  <si>
    <t>이정래정육평촌점</t>
  </si>
  <si>
    <t>2014.03.18</t>
  </si>
  <si>
    <t>2014.03.26</t>
  </si>
  <si>
    <t>이마트평촌점</t>
  </si>
  <si>
    <t>롯데백화점</t>
  </si>
  <si>
    <t>안양소방서 직원</t>
  </si>
  <si>
    <t>직원 사기 진작을 위한 격려품 구입비용 지출</t>
  </si>
  <si>
    <t>현장활동 강화 및 단합을 위한 체육행사(테니스) 필요물품 구매</t>
  </si>
  <si>
    <t>2014. 반부패 청렴종합대책 추진 관련 민원담당자 비용 지출</t>
  </si>
  <si>
    <t>경조사비 지급(재난안전과 OOO, 안양 OOO 결혼)</t>
  </si>
  <si>
    <t>경조사비 지급(귀인 OOO 결혼)</t>
  </si>
  <si>
    <t>서장 포함 21명</t>
  </si>
  <si>
    <t>2014.03.11</t>
  </si>
  <si>
    <t>2014.02.28</t>
  </si>
  <si>
    <t>경조사비 지급(석수 OOO 결혼)</t>
  </si>
  <si>
    <t>어머니와고등어</t>
  </si>
  <si>
    <t>2014.02.21</t>
  </si>
  <si>
    <t>민속두부마을</t>
  </si>
  <si>
    <t>경기도 소방학교 교육업무 협의를 위한 간담회 비용 지출</t>
  </si>
  <si>
    <t>2014.03.13</t>
  </si>
  <si>
    <t>2014.03.31</t>
  </si>
  <si>
    <t>해조</t>
  </si>
  <si>
    <t>서장 포함 6명</t>
  </si>
  <si>
    <t>관내 교육기관과의 원활한 업무 협의 간담회 비용 지출</t>
  </si>
  <si>
    <t>기관 간의 원활한 업무 협의를 위한 교육지원청 간담회 비용 지출</t>
  </si>
  <si>
    <t>해마루</t>
  </si>
  <si>
    <t>서장 포함 8명</t>
  </si>
  <si>
    <t>2013.04.04</t>
  </si>
  <si>
    <t>서부권역 소방관서장 주택화재예방을 위한 간담회 비용 지출</t>
  </si>
  <si>
    <t>2014.04.23</t>
  </si>
  <si>
    <t>관내 유관기관과의 원활한 업무 협의를 위한 간담회 비용 지출</t>
  </si>
  <si>
    <t>소호복집</t>
  </si>
  <si>
    <t>서장 포함 8명</t>
  </si>
  <si>
    <t>한송정</t>
  </si>
  <si>
    <t>서장 포함 15명</t>
  </si>
  <si>
    <t>2014.04.03</t>
  </si>
  <si>
    <t>어머니와고등어</t>
  </si>
  <si>
    <t>서장 포함 41명</t>
  </si>
  <si>
    <t>부부소방공무원 화합의 장 마련 토론회 만찬 비용 지출</t>
  </si>
  <si>
    <t>석수 OOO</t>
  </si>
  <si>
    <t xml:space="preserve">현장대응단 OOO </t>
  </si>
  <si>
    <t>비산  OOO</t>
  </si>
  <si>
    <t>서장 포함 7명</t>
  </si>
  <si>
    <t>경조사비 지급( 부림  OOO 부친 별세)</t>
  </si>
  <si>
    <t>경조사비 지급(비산  OOO 조모 별세)</t>
  </si>
  <si>
    <t>경조사비 지급(현장대응단  OOO 부친 별세)</t>
  </si>
  <si>
    <t>세월호 침몰 사고 관련 위문품비 지출</t>
  </si>
  <si>
    <t>2014 체력검정 필요 물품 구매</t>
  </si>
  <si>
    <t>체력검정 진행 직원 격려를 위한 간담회 비용 지출</t>
  </si>
  <si>
    <t>진도 출장 소방공무원</t>
  </si>
  <si>
    <t>안양소방서 직원</t>
  </si>
  <si>
    <t>2014.05.02</t>
  </si>
  <si>
    <t>2014.05.29</t>
  </si>
  <si>
    <t>2014.04.26</t>
  </si>
  <si>
    <t>2014.05.21</t>
  </si>
  <si>
    <t>2014.05.23</t>
  </si>
  <si>
    <t>2014.05.15</t>
  </si>
  <si>
    <t>농협하나로마트</t>
  </si>
  <si>
    <t>할머니추어탕</t>
  </si>
  <si>
    <t>이마트평촌점</t>
  </si>
  <si>
    <t>2014.06.11</t>
  </si>
  <si>
    <t>이정래정육평촌점</t>
  </si>
  <si>
    <t>국제교류협력(MOU) 관련 몽골 울란바트로시 관계자 간담회 비용 지출</t>
  </si>
  <si>
    <t>2014.06.16</t>
  </si>
  <si>
    <t>㈜양지이엠알</t>
  </si>
  <si>
    <t>서장 포함 7명</t>
  </si>
  <si>
    <t>소방방재청 업무 협의를 위한 간담회 비용 지출</t>
  </si>
  <si>
    <t>2014.06.30</t>
  </si>
  <si>
    <t>한송정</t>
  </si>
  <si>
    <t>서장 포함 16명</t>
  </si>
  <si>
    <t>6.4 지방선거 경기도의회 의원 당선자 만찬 비용 지출</t>
  </si>
  <si>
    <t>이천 설봉공원</t>
  </si>
  <si>
    <t>순직소방공무원 추모동상</t>
  </si>
  <si>
    <t>현충일 참배용 순직 소방공무원 꽃바구니, 헌화 구입</t>
  </si>
  <si>
    <t>서장 포함 15명</t>
  </si>
  <si>
    <t>제59회 현충일 순직 소방공무원 추념에 따른 조식 비용 지출</t>
  </si>
  <si>
    <t>2014.06.19</t>
  </si>
  <si>
    <t>2014.06.27</t>
  </si>
  <si>
    <t>꽃감</t>
  </si>
  <si>
    <t>도의원</t>
  </si>
  <si>
    <t>6.4 지방선거 경기도의회 의원 당선자 초청 꽃다발 구입비용 지출</t>
  </si>
  <si>
    <t>정년퇴직자 꽃다발 구입비용 지출</t>
  </si>
  <si>
    <t>부림  OOO</t>
  </si>
  <si>
    <t>경조사비 지급( 귀인  OOO 모친 별세)</t>
  </si>
  <si>
    <t>귀인 OOO</t>
  </si>
  <si>
    <t>퇴직자 OOO 포함 2명</t>
  </si>
  <si>
    <t>2014.07.01</t>
  </si>
  <si>
    <t>정년퇴임식 만찬간담회 비용 지출</t>
  </si>
  <si>
    <t>꽃감</t>
  </si>
  <si>
    <t>2014.07.10</t>
  </si>
  <si>
    <t>구조구급대 OOO</t>
  </si>
  <si>
    <t>경기도의회의원 6명</t>
  </si>
  <si>
    <t>놀부유황오리</t>
  </si>
  <si>
    <t>서장 포함 20명</t>
  </si>
  <si>
    <t>2014.07.14</t>
  </si>
  <si>
    <t>2014.07.15</t>
  </si>
  <si>
    <t>유관기관 업무 협의 간담회 비용 지출</t>
  </si>
  <si>
    <t>한송정</t>
  </si>
  <si>
    <t>서장 포함 6명</t>
  </si>
  <si>
    <t>서장 포함 5명</t>
  </si>
  <si>
    <t>통합방위업무 협의를 위한 간담회 비용 지출</t>
  </si>
  <si>
    <t>2014.08.28</t>
  </si>
  <si>
    <t>교육지원청 업무 협의를 위한 간담회 비용 지출</t>
  </si>
  <si>
    <t>희래등</t>
  </si>
  <si>
    <t>서장 포함 7명</t>
  </si>
  <si>
    <t>2014.09.05</t>
  </si>
  <si>
    <t>안양옛집</t>
  </si>
  <si>
    <t>서장 포함 20명</t>
  </si>
  <si>
    <t>의용(여성)소방대 투명성확보를 위한 간담회 비용 지출</t>
  </si>
  <si>
    <t>대길농산</t>
  </si>
  <si>
    <t>직원 추석명절 격려품 구입대금 지출</t>
  </si>
  <si>
    <t>2014.09.02</t>
  </si>
  <si>
    <t>안양소방서 직원</t>
  </si>
  <si>
    <t>직장 동호회 활성화를 위한 간담회 비용 지출</t>
  </si>
  <si>
    <t>세월호 침몰사고 관련 현장대원 사기앙양을 위한 간담회 비용 지출</t>
  </si>
  <si>
    <t>2014.09.16</t>
  </si>
  <si>
    <t>2014.09.23</t>
  </si>
  <si>
    <t>2014.09.30</t>
  </si>
  <si>
    <t>나들목</t>
  </si>
  <si>
    <t>서장 포함 20명</t>
  </si>
  <si>
    <t>소방기술경연 참가자 격려를 위한 간담회 비용 지출</t>
  </si>
  <si>
    <t>마장동 뒷고기</t>
  </si>
  <si>
    <t>2014.07.18</t>
  </si>
  <si>
    <t>안양시의회 의장단</t>
  </si>
  <si>
    <t>2014.10.20</t>
  </si>
  <si>
    <t>2014.10.22</t>
  </si>
  <si>
    <t>부림  OOO</t>
  </si>
  <si>
    <t>경조사비 지급(구조구급대 OOO 결혼)</t>
  </si>
  <si>
    <t>경조사비 지급(부림 OOO 결혼)</t>
  </si>
  <si>
    <t>신임 안양시장 소방서 방문 꽃다발 구입비용 지출
※안양시장 방문 취소(7.18 안양시의회 의장단 방문시 변경사용)</t>
  </si>
  <si>
    <t>소방발전협의를 위한 간담회 비용 지출</t>
  </si>
  <si>
    <t>산천초목통돼지바베큐</t>
  </si>
  <si>
    <t>정동할인마트</t>
  </si>
  <si>
    <t>전직원 사기앙양 한마음 결의대회 소요 물품 비용 지출</t>
  </si>
  <si>
    <t>2014.10.30</t>
  </si>
  <si>
    <t>2014.10.30</t>
  </si>
  <si>
    <t>2014.10.31</t>
  </si>
  <si>
    <t>2014 2/4분기 테니스(동아리) 대회 현수막 구입(과목경정)</t>
  </si>
  <si>
    <t>소방의날 전직원 사기앙양 격려품 구매</t>
  </si>
  <si>
    <t>6.4지방선거 경기도의회 의원 당선자 꽃다발 비용 지출(중복기재)</t>
  </si>
  <si>
    <t>2014.10.22</t>
  </si>
  <si>
    <t xml:space="preserve">현장대응단 OOO </t>
  </si>
  <si>
    <t>경조사비 지급(현장대응단 OOO결혼)</t>
  </si>
  <si>
    <t>경조사비 지급(현장대응단 OOO자녀 별세)</t>
  </si>
  <si>
    <t>2014.11.03</t>
  </si>
  <si>
    <t>서장포함10명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</si>
</sst>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2"/>
      <color indexed="8"/>
      <name val="맑은 고딕"/>
      <family val="3"/>
    </font>
    <font>
      <sz val="8"/>
      <name val="맑은 고딕"/>
      <family val="3"/>
    </font>
    <font>
      <b/>
      <sz val="48"/>
      <name val="맑은고딕"/>
      <family val="3"/>
    </font>
    <font>
      <sz val="8"/>
      <name val="돋움"/>
      <family val="3"/>
    </font>
    <font>
      <b/>
      <sz val="20"/>
      <name val="돋움"/>
      <family val="3"/>
    </font>
    <font>
      <sz val="20"/>
      <name val="돋움"/>
      <family val="3"/>
    </font>
    <font>
      <sz val="20"/>
      <color indexed="8"/>
      <name val="돋움"/>
      <family val="3"/>
    </font>
    <font>
      <sz val="12"/>
      <color indexed="63"/>
      <name val="돋움"/>
      <family val="3"/>
    </font>
    <font>
      <sz val="11"/>
      <name val="맑은 고딕"/>
      <family val="3"/>
    </font>
    <font>
      <sz val="20"/>
      <color indexed="63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20"/>
      <color indexed="10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2"/>
      <color theme="1"/>
      <name val="Calibri"/>
      <family val="3"/>
    </font>
    <font>
      <sz val="20"/>
      <color theme="1"/>
      <name val="돋움"/>
      <family val="3"/>
    </font>
    <font>
      <sz val="12"/>
      <color rgb="FF333333"/>
      <name val="돋움"/>
      <family val="3"/>
    </font>
    <font>
      <sz val="11"/>
      <name val="Calibri"/>
      <family val="3"/>
    </font>
    <font>
      <sz val="20"/>
      <color rgb="FF333333"/>
      <name val="돋움"/>
      <family val="3"/>
    </font>
    <font>
      <sz val="20"/>
      <color rgb="FFFF000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medium"/>
      <top style="thin">
        <color rgb="FF000000"/>
      </top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 style="medium"/>
      <top style="thin"/>
      <bottom/>
    </border>
    <border>
      <left style="thin"/>
      <right style="thin"/>
      <top/>
      <bottom style="thin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ck"/>
      <top style="thin"/>
      <bottom/>
    </border>
    <border>
      <left/>
      <right/>
      <top style="thin"/>
      <bottom style="medium"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2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14" fontId="46" fillId="0" borderId="10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 vertical="center" wrapText="1"/>
    </xf>
    <xf numFmtId="176" fontId="7" fillId="12" borderId="13" xfId="0" applyNumberFormat="1" applyFont="1" applyFill="1" applyBorder="1" applyAlignment="1">
      <alignment horizontal="center" vertical="center"/>
    </xf>
    <xf numFmtId="0" fontId="7" fillId="12" borderId="14" xfId="0" applyFont="1" applyFill="1" applyBorder="1" applyAlignment="1">
      <alignment vertical="center"/>
    </xf>
    <xf numFmtId="22" fontId="46" fillId="0" borderId="15" xfId="0" applyNumberFormat="1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left" vertical="center"/>
    </xf>
    <xf numFmtId="176" fontId="7" fillId="3" borderId="13" xfId="0" applyNumberFormat="1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14" fontId="46" fillId="0" borderId="18" xfId="0" applyNumberFormat="1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4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 wrapText="1"/>
    </xf>
    <xf numFmtId="41" fontId="6" fillId="12" borderId="13" xfId="48" applyFont="1" applyFill="1" applyBorder="1" applyAlignment="1">
      <alignment horizontal="right" vertical="center" shrinkToFit="1"/>
    </xf>
    <xf numFmtId="41" fontId="45" fillId="0" borderId="0" xfId="48" applyFont="1" applyBorder="1" applyAlignment="1">
      <alignment horizontal="right" vertical="center"/>
    </xf>
    <xf numFmtId="41" fontId="46" fillId="33" borderId="10" xfId="48" applyFont="1" applyFill="1" applyBorder="1" applyAlignment="1">
      <alignment horizontal="right" vertical="center"/>
    </xf>
    <xf numFmtId="41" fontId="46" fillId="0" borderId="15" xfId="48" applyFont="1" applyFill="1" applyBorder="1" applyAlignment="1">
      <alignment horizontal="right" vertical="center"/>
    </xf>
    <xf numFmtId="41" fontId="6" fillId="3" borderId="13" xfId="48" applyFont="1" applyFill="1" applyBorder="1" applyAlignment="1">
      <alignment horizontal="right" vertical="center" shrinkToFit="1"/>
    </xf>
    <xf numFmtId="41" fontId="46" fillId="0" borderId="10" xfId="48" applyFont="1" applyFill="1" applyBorder="1" applyAlignment="1">
      <alignment horizontal="right" vertical="center"/>
    </xf>
    <xf numFmtId="41" fontId="46" fillId="0" borderId="18" xfId="48" applyFont="1" applyFill="1" applyBorder="1" applyAlignment="1">
      <alignment horizontal="right" vertical="center"/>
    </xf>
    <xf numFmtId="41" fontId="46" fillId="0" borderId="0" xfId="48" applyFont="1" applyFill="1" applyBorder="1" applyAlignment="1">
      <alignment horizontal="right" vertical="center"/>
    </xf>
    <xf numFmtId="41" fontId="45" fillId="0" borderId="0" xfId="48" applyFont="1" applyAlignment="1">
      <alignment horizontal="right" vertical="center"/>
    </xf>
    <xf numFmtId="41" fontId="6" fillId="33" borderId="20" xfId="48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41" fontId="6" fillId="33" borderId="22" xfId="48" applyFont="1" applyFill="1" applyBorder="1" applyAlignment="1">
      <alignment horizontal="right" vertical="center"/>
    </xf>
    <xf numFmtId="0" fontId="6" fillId="33" borderId="23" xfId="0" applyFont="1" applyFill="1" applyBorder="1" applyAlignment="1">
      <alignment horizontal="center" vertical="center"/>
    </xf>
    <xf numFmtId="176" fontId="7" fillId="10" borderId="13" xfId="0" applyNumberFormat="1" applyFont="1" applyFill="1" applyBorder="1" applyAlignment="1">
      <alignment horizontal="center" vertical="center"/>
    </xf>
    <xf numFmtId="41" fontId="6" fillId="10" borderId="13" xfId="48" applyFont="1" applyFill="1" applyBorder="1" applyAlignment="1">
      <alignment horizontal="right" vertical="center" shrinkToFit="1"/>
    </xf>
    <xf numFmtId="0" fontId="7" fillId="10" borderId="24" xfId="0" applyFont="1" applyFill="1" applyBorder="1" applyAlignment="1">
      <alignment vertical="center"/>
    </xf>
    <xf numFmtId="41" fontId="45" fillId="0" borderId="0" xfId="48" applyFont="1" applyBorder="1" applyAlignment="1">
      <alignment horizontal="center" vertical="center"/>
    </xf>
    <xf numFmtId="41" fontId="6" fillId="10" borderId="13" xfId="48" applyFont="1" applyFill="1" applyBorder="1" applyAlignment="1">
      <alignment horizontal="center" vertical="center" shrinkToFit="1"/>
    </xf>
    <xf numFmtId="41" fontId="46" fillId="33" borderId="10" xfId="48" applyFont="1" applyFill="1" applyBorder="1" applyAlignment="1">
      <alignment horizontal="center" vertical="center"/>
    </xf>
    <xf numFmtId="41" fontId="46" fillId="33" borderId="25" xfId="48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41" fontId="6" fillId="12" borderId="26" xfId="48" applyFont="1" applyFill="1" applyBorder="1" applyAlignment="1">
      <alignment horizontal="center" vertical="center" shrinkToFit="1"/>
    </xf>
    <xf numFmtId="41" fontId="46" fillId="0" borderId="27" xfId="48" applyFont="1" applyFill="1" applyBorder="1" applyAlignment="1">
      <alignment horizontal="center" vertical="center"/>
    </xf>
    <xf numFmtId="41" fontId="46" fillId="0" borderId="28" xfId="48" applyFont="1" applyFill="1" applyBorder="1" applyAlignment="1">
      <alignment horizontal="center" vertical="center"/>
    </xf>
    <xf numFmtId="41" fontId="6" fillId="3" borderId="26" xfId="48" applyFont="1" applyFill="1" applyBorder="1" applyAlignment="1">
      <alignment horizontal="center" vertical="center" shrinkToFit="1"/>
    </xf>
    <xf numFmtId="41" fontId="46" fillId="0" borderId="10" xfId="48" applyFont="1" applyFill="1" applyBorder="1" applyAlignment="1">
      <alignment horizontal="center" vertical="center"/>
    </xf>
    <xf numFmtId="41" fontId="46" fillId="0" borderId="0" xfId="48" applyFont="1" applyFill="1" applyBorder="1" applyAlignment="1">
      <alignment horizontal="center" vertical="center"/>
    </xf>
    <xf numFmtId="41" fontId="45" fillId="0" borderId="0" xfId="48" applyFont="1" applyAlignment="1">
      <alignment horizontal="center" vertical="center"/>
    </xf>
    <xf numFmtId="14" fontId="46" fillId="0" borderId="29" xfId="0" applyNumberFormat="1" applyFont="1" applyFill="1" applyBorder="1" applyAlignment="1">
      <alignment horizontal="center" vertical="center"/>
    </xf>
    <xf numFmtId="41" fontId="46" fillId="33" borderId="29" xfId="48" applyFont="1" applyFill="1" applyBorder="1" applyAlignment="1">
      <alignment horizontal="right" vertical="center"/>
    </xf>
    <xf numFmtId="0" fontId="47" fillId="0" borderId="30" xfId="0" applyFont="1" applyFill="1" applyBorder="1" applyAlignment="1">
      <alignment horizontal="center" vertical="center"/>
    </xf>
    <xf numFmtId="41" fontId="46" fillId="33" borderId="31" xfId="48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vertical="center" wrapText="1"/>
    </xf>
    <xf numFmtId="22" fontId="7" fillId="0" borderId="15" xfId="0" applyNumberFormat="1" applyFont="1" applyFill="1" applyBorder="1" applyAlignment="1">
      <alignment horizontal="center" vertical="center"/>
    </xf>
    <xf numFmtId="41" fontId="7" fillId="0" borderId="15" xfId="48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center" vertical="center"/>
    </xf>
    <xf numFmtId="14" fontId="7" fillId="0" borderId="15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14" fontId="7" fillId="0" borderId="15" xfId="0" applyNumberFormat="1" applyFont="1" applyFill="1" applyBorder="1" applyAlignment="1">
      <alignment horizontal="center" vertical="center" wrapText="1"/>
    </xf>
    <xf numFmtId="0" fontId="49" fillId="0" borderId="30" xfId="0" applyFont="1" applyFill="1" applyBorder="1" applyAlignment="1">
      <alignment horizontal="center" vertical="center"/>
    </xf>
    <xf numFmtId="3" fontId="7" fillId="0" borderId="30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/>
    </xf>
    <xf numFmtId="41" fontId="46" fillId="33" borderId="29" xfId="48" applyFont="1" applyFill="1" applyBorder="1" applyAlignment="1">
      <alignment horizontal="center" vertical="center"/>
    </xf>
    <xf numFmtId="3" fontId="7" fillId="0" borderId="29" xfId="0" applyNumberFormat="1" applyFont="1" applyFill="1" applyBorder="1" applyAlignment="1">
      <alignment horizontal="center" vertical="center" wrapText="1"/>
    </xf>
    <xf numFmtId="41" fontId="46" fillId="33" borderId="29" xfId="48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center" vertical="center"/>
    </xf>
    <xf numFmtId="14" fontId="7" fillId="0" borderId="27" xfId="0" applyNumberFormat="1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left" vertical="center" shrinkToFit="1"/>
    </xf>
    <xf numFmtId="41" fontId="46" fillId="0" borderId="27" xfId="48" applyFont="1" applyFill="1" applyBorder="1" applyAlignment="1">
      <alignment horizontal="center" vertical="center" wrapText="1"/>
    </xf>
    <xf numFmtId="41" fontId="46" fillId="0" borderId="31" xfId="48" applyFont="1" applyFill="1" applyBorder="1" applyAlignment="1">
      <alignment horizontal="center" vertical="center"/>
    </xf>
    <xf numFmtId="0" fontId="6" fillId="12" borderId="33" xfId="0" applyFont="1" applyFill="1" applyBorder="1" applyAlignment="1">
      <alignment horizontal="center" vertical="center" wrapText="1"/>
    </xf>
    <xf numFmtId="176" fontId="7" fillId="12" borderId="21" xfId="0" applyNumberFormat="1" applyFont="1" applyFill="1" applyBorder="1" applyAlignment="1">
      <alignment horizontal="center" vertical="center"/>
    </xf>
    <xf numFmtId="176" fontId="7" fillId="3" borderId="21" xfId="0" applyNumberFormat="1" applyFont="1" applyFill="1" applyBorder="1" applyAlignment="1">
      <alignment horizontal="center" vertical="center"/>
    </xf>
    <xf numFmtId="176" fontId="7" fillId="3" borderId="33" xfId="0" applyNumberFormat="1" applyFont="1" applyFill="1" applyBorder="1" applyAlignment="1">
      <alignment horizontal="center" vertical="center"/>
    </xf>
    <xf numFmtId="41" fontId="46" fillId="0" borderId="12" xfId="48" applyFont="1" applyFill="1" applyBorder="1" applyAlignment="1">
      <alignment horizontal="left" vertical="center"/>
    </xf>
    <xf numFmtId="0" fontId="6" fillId="12" borderId="3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2" fontId="46" fillId="0" borderId="15" xfId="0" applyNumberFormat="1" applyFont="1" applyFill="1" applyBorder="1" applyAlignment="1">
      <alignment horizontal="center" vertical="center"/>
    </xf>
    <xf numFmtId="41" fontId="46" fillId="0" borderId="15" xfId="48" applyFont="1" applyFill="1" applyBorder="1" applyAlignment="1">
      <alignment horizontal="right" vertical="center"/>
    </xf>
    <xf numFmtId="41" fontId="46" fillId="0" borderId="27" xfId="48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shrinkToFit="1"/>
    </xf>
    <xf numFmtId="0" fontId="6" fillId="10" borderId="34" xfId="0" applyFont="1" applyFill="1" applyBorder="1" applyAlignment="1">
      <alignment horizontal="center" vertical="center" wrapText="1"/>
    </xf>
    <xf numFmtId="41" fontId="46" fillId="33" borderId="25" xfId="48" applyFont="1" applyFill="1" applyBorder="1" applyAlignment="1">
      <alignment horizontal="center" vertical="center"/>
    </xf>
    <xf numFmtId="14" fontId="46" fillId="0" borderId="29" xfId="0" applyNumberFormat="1" applyFont="1" applyFill="1" applyBorder="1" applyAlignment="1">
      <alignment horizontal="center" vertical="center"/>
    </xf>
    <xf numFmtId="41" fontId="46" fillId="33" borderId="29" xfId="48" applyFont="1" applyFill="1" applyBorder="1" applyAlignment="1">
      <alignment horizontal="right" vertical="center"/>
    </xf>
    <xf numFmtId="0" fontId="46" fillId="0" borderId="32" xfId="0" applyFont="1" applyFill="1" applyBorder="1" applyAlignment="1">
      <alignment vertical="center" wrapText="1"/>
    </xf>
    <xf numFmtId="0" fontId="49" fillId="0" borderId="30" xfId="0" applyFont="1" applyFill="1" applyBorder="1" applyAlignment="1">
      <alignment horizontal="center" vertical="center"/>
    </xf>
    <xf numFmtId="41" fontId="46" fillId="0" borderId="31" xfId="48" applyFont="1" applyFill="1" applyBorder="1" applyAlignment="1">
      <alignment horizontal="center" vertical="center"/>
    </xf>
    <xf numFmtId="0" fontId="6" fillId="12" borderId="33" xfId="0" applyFont="1" applyFill="1" applyBorder="1" applyAlignment="1">
      <alignment horizontal="center" vertical="center" wrapText="1"/>
    </xf>
    <xf numFmtId="41" fontId="46" fillId="33" borderId="29" xfId="48" applyFont="1" applyFill="1" applyBorder="1" applyAlignment="1">
      <alignment horizontal="left" vertical="center"/>
    </xf>
    <xf numFmtId="0" fontId="6" fillId="10" borderId="34" xfId="0" applyFont="1" applyFill="1" applyBorder="1" applyAlignment="1">
      <alignment horizontal="center" vertical="center" wrapText="1"/>
    </xf>
    <xf numFmtId="0" fontId="6" fillId="12" borderId="33" xfId="0" applyFont="1" applyFill="1" applyBorder="1" applyAlignment="1">
      <alignment horizontal="center" vertical="center" wrapText="1"/>
    </xf>
    <xf numFmtId="14" fontId="46" fillId="0" borderId="35" xfId="0" applyNumberFormat="1" applyFont="1" applyFill="1" applyBorder="1" applyAlignment="1">
      <alignment horizontal="center" vertical="center"/>
    </xf>
    <xf numFmtId="41" fontId="46" fillId="33" borderId="35" xfId="48" applyFont="1" applyFill="1" applyBorder="1" applyAlignment="1">
      <alignment horizontal="right" vertical="center"/>
    </xf>
    <xf numFmtId="0" fontId="49" fillId="0" borderId="0" xfId="0" applyFont="1" applyFill="1" applyBorder="1" applyAlignment="1">
      <alignment horizontal="center" vertical="center"/>
    </xf>
    <xf numFmtId="41" fontId="46" fillId="0" borderId="36" xfId="48" applyFont="1" applyFill="1" applyBorder="1" applyAlignment="1">
      <alignment horizontal="center" vertical="center"/>
    </xf>
    <xf numFmtId="0" fontId="46" fillId="0" borderId="37" xfId="0" applyFont="1" applyFill="1" applyBorder="1" applyAlignment="1">
      <alignment vertical="center" wrapText="1"/>
    </xf>
    <xf numFmtId="41" fontId="46" fillId="0" borderId="12" xfId="48" applyFont="1" applyFill="1" applyBorder="1" applyAlignment="1">
      <alignment horizontal="left" vertical="center" shrinkToFit="1"/>
    </xf>
    <xf numFmtId="0" fontId="0" fillId="0" borderId="0" xfId="0" applyAlignment="1">
      <alignment vertical="center"/>
    </xf>
    <xf numFmtId="14" fontId="46" fillId="0" borderId="29" xfId="0" applyNumberFormat="1" applyFont="1" applyFill="1" applyBorder="1" applyAlignment="1">
      <alignment horizontal="center" vertical="center"/>
    </xf>
    <xf numFmtId="41" fontId="46" fillId="33" borderId="29" xfId="48" applyFont="1" applyFill="1" applyBorder="1" applyAlignment="1">
      <alignment horizontal="right" vertical="center"/>
    </xf>
    <xf numFmtId="0" fontId="49" fillId="0" borderId="30" xfId="0" applyFont="1" applyFill="1" applyBorder="1" applyAlignment="1">
      <alignment horizontal="center" vertical="center"/>
    </xf>
    <xf numFmtId="41" fontId="46" fillId="0" borderId="31" xfId="48" applyFont="1" applyFill="1" applyBorder="1" applyAlignment="1">
      <alignment horizontal="center" vertical="center"/>
    </xf>
    <xf numFmtId="14" fontId="46" fillId="0" borderId="10" xfId="0" applyNumberFormat="1" applyFont="1" applyFill="1" applyBorder="1" applyAlignment="1">
      <alignment horizontal="center" vertical="center"/>
    </xf>
    <xf numFmtId="14" fontId="46" fillId="0" borderId="38" xfId="0" applyNumberFormat="1" applyFont="1" applyFill="1" applyBorder="1" applyAlignment="1">
      <alignment horizontal="center" vertical="center"/>
    </xf>
    <xf numFmtId="41" fontId="46" fillId="0" borderId="10" xfId="48" applyFont="1" applyFill="1" applyBorder="1" applyAlignment="1">
      <alignment horizontal="right" vertical="center"/>
    </xf>
    <xf numFmtId="41" fontId="46" fillId="0" borderId="10" xfId="48" applyFont="1" applyFill="1" applyBorder="1" applyAlignment="1">
      <alignment horizontal="center" vertical="center"/>
    </xf>
    <xf numFmtId="0" fontId="46" fillId="0" borderId="39" xfId="0" applyFont="1" applyFill="1" applyBorder="1" applyAlignment="1">
      <alignment vertical="center" wrapText="1"/>
    </xf>
    <xf numFmtId="41" fontId="46" fillId="0" borderId="29" xfId="48" applyFont="1" applyFill="1" applyBorder="1" applyAlignment="1">
      <alignment horizontal="center" vertical="center"/>
    </xf>
    <xf numFmtId="14" fontId="46" fillId="0" borderId="40" xfId="0" applyNumberFormat="1" applyFont="1" applyFill="1" applyBorder="1" applyAlignment="1">
      <alignment horizontal="center" vertical="center"/>
    </xf>
    <xf numFmtId="41" fontId="46" fillId="0" borderId="40" xfId="48" applyFont="1" applyFill="1" applyBorder="1" applyAlignment="1">
      <alignment horizontal="right" vertical="center"/>
    </xf>
    <xf numFmtId="41" fontId="46" fillId="0" borderId="40" xfId="48" applyFont="1" applyFill="1" applyBorder="1" applyAlignment="1">
      <alignment horizontal="center" vertical="center"/>
    </xf>
    <xf numFmtId="0" fontId="49" fillId="0" borderId="30" xfId="0" applyFont="1" applyFill="1" applyBorder="1" applyAlignment="1">
      <alignment horizontal="center" vertical="center"/>
    </xf>
    <xf numFmtId="41" fontId="46" fillId="0" borderId="38" xfId="48" applyFont="1" applyFill="1" applyBorder="1" applyAlignment="1">
      <alignment horizontal="right" vertical="center"/>
    </xf>
    <xf numFmtId="41" fontId="46" fillId="0" borderId="41" xfId="48" applyFont="1" applyFill="1" applyBorder="1" applyAlignment="1">
      <alignment horizontal="center" vertical="center"/>
    </xf>
    <xf numFmtId="0" fontId="46" fillId="0" borderId="42" xfId="0" applyFont="1" applyFill="1" applyBorder="1" applyAlignment="1">
      <alignment vertical="center" wrapText="1"/>
    </xf>
    <xf numFmtId="0" fontId="46" fillId="0" borderId="43" xfId="0" applyFont="1" applyFill="1" applyBorder="1" applyAlignment="1">
      <alignment vertical="center" wrapText="1"/>
    </xf>
    <xf numFmtId="41" fontId="46" fillId="0" borderId="38" xfId="48" applyFont="1" applyFill="1" applyBorder="1" applyAlignment="1">
      <alignment horizontal="center" vertical="center"/>
    </xf>
    <xf numFmtId="41" fontId="46" fillId="0" borderId="18" xfId="48" applyFont="1" applyFill="1" applyBorder="1" applyAlignment="1">
      <alignment horizontal="center" vertical="center"/>
    </xf>
    <xf numFmtId="0" fontId="46" fillId="0" borderId="44" xfId="0" applyFont="1" applyFill="1" applyBorder="1" applyAlignment="1">
      <alignment vertical="center" wrapText="1"/>
    </xf>
    <xf numFmtId="41" fontId="46" fillId="33" borderId="29" xfId="48" applyFont="1" applyFill="1" applyBorder="1" applyAlignment="1">
      <alignment horizontal="center" vertical="center"/>
    </xf>
    <xf numFmtId="41" fontId="46" fillId="0" borderId="31" xfId="48" applyFont="1" applyFill="1" applyBorder="1" applyAlignment="1">
      <alignment horizontal="center" vertical="center"/>
    </xf>
    <xf numFmtId="176" fontId="7" fillId="33" borderId="40" xfId="0" applyNumberFormat="1" applyFont="1" applyFill="1" applyBorder="1" applyAlignment="1">
      <alignment horizontal="center" vertical="center"/>
    </xf>
    <xf numFmtId="41" fontId="46" fillId="0" borderId="12" xfId="48" applyFont="1" applyFill="1" applyBorder="1" applyAlignment="1">
      <alignment horizontal="left" vertical="center"/>
    </xf>
    <xf numFmtId="0" fontId="6" fillId="10" borderId="34" xfId="0" applyFont="1" applyFill="1" applyBorder="1" applyAlignment="1">
      <alignment horizontal="center" vertical="center" wrapText="1"/>
    </xf>
    <xf numFmtId="0" fontId="6" fillId="12" borderId="33" xfId="0" applyFont="1" applyFill="1" applyBorder="1" applyAlignment="1">
      <alignment horizontal="center" vertical="center" wrapText="1"/>
    </xf>
    <xf numFmtId="0" fontId="6" fillId="10" borderId="34" xfId="0" applyFont="1" applyFill="1" applyBorder="1" applyAlignment="1">
      <alignment horizontal="center" vertical="center" wrapText="1"/>
    </xf>
    <xf numFmtId="41" fontId="46" fillId="33" borderId="18" xfId="48" applyFont="1" applyFill="1" applyBorder="1" applyAlignment="1">
      <alignment horizontal="right" vertical="center"/>
    </xf>
    <xf numFmtId="41" fontId="46" fillId="33" borderId="28" xfId="48" applyFont="1" applyFill="1" applyBorder="1" applyAlignment="1">
      <alignment horizontal="center" vertical="center"/>
    </xf>
    <xf numFmtId="41" fontId="46" fillId="33" borderId="29" xfId="48" applyFont="1" applyFill="1" applyBorder="1" applyAlignment="1">
      <alignment horizontal="left" vertical="center" wrapText="1"/>
    </xf>
    <xf numFmtId="0" fontId="46" fillId="0" borderId="45" xfId="0" applyFont="1" applyFill="1" applyBorder="1" applyAlignment="1">
      <alignment vertical="center" wrapText="1"/>
    </xf>
    <xf numFmtId="0" fontId="49" fillId="0" borderId="46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vertical="center" wrapText="1"/>
    </xf>
    <xf numFmtId="41" fontId="46" fillId="0" borderId="10" xfId="48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6" fillId="10" borderId="21" xfId="0" applyFont="1" applyFill="1" applyBorder="1" applyAlignment="1">
      <alignment horizontal="center" vertical="center" wrapText="1"/>
    </xf>
    <xf numFmtId="0" fontId="6" fillId="10" borderId="34" xfId="0" applyFont="1" applyFill="1" applyBorder="1" applyAlignment="1">
      <alignment horizontal="center" vertical="center" wrapText="1"/>
    </xf>
    <xf numFmtId="0" fontId="6" fillId="12" borderId="33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center" vertical="center" wrapText="1"/>
    </xf>
    <xf numFmtId="14" fontId="50" fillId="0" borderId="10" xfId="0" applyNumberFormat="1" applyFont="1" applyFill="1" applyBorder="1" applyAlignment="1">
      <alignment horizontal="center" vertical="center"/>
    </xf>
    <xf numFmtId="41" fontId="50" fillId="0" borderId="10" xfId="48" applyFont="1" applyFill="1" applyBorder="1" applyAlignment="1">
      <alignment horizontal="right" vertical="center"/>
    </xf>
    <xf numFmtId="41" fontId="50" fillId="0" borderId="10" xfId="48" applyFont="1" applyFill="1" applyBorder="1" applyAlignment="1">
      <alignment horizontal="center" vertical="center"/>
    </xf>
    <xf numFmtId="41" fontId="50" fillId="0" borderId="12" xfId="48" applyFont="1" applyFill="1" applyBorder="1" applyAlignment="1">
      <alignment horizontal="left" vertical="center"/>
    </xf>
    <xf numFmtId="14" fontId="50" fillId="0" borderId="29" xfId="0" applyNumberFormat="1" applyFont="1" applyFill="1" applyBorder="1" applyAlignment="1">
      <alignment horizontal="center" vertical="center"/>
    </xf>
    <xf numFmtId="41" fontId="50" fillId="33" borderId="29" xfId="48" applyFont="1" applyFill="1" applyBorder="1" applyAlignment="1">
      <alignment horizontal="right" vertical="center"/>
    </xf>
    <xf numFmtId="41" fontId="50" fillId="33" borderId="29" xfId="48" applyFont="1" applyFill="1" applyBorder="1" applyAlignment="1">
      <alignment horizontal="center" vertical="center"/>
    </xf>
    <xf numFmtId="41" fontId="50" fillId="33" borderId="29" xfId="48" applyFont="1" applyFill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8"/>
  <sheetViews>
    <sheetView tabSelected="1" view="pageBreakPreview" zoomScale="40" zoomScaleSheetLayoutView="40" zoomScalePageLayoutView="0" workbookViewId="0" topLeftCell="A95">
      <selection activeCell="E105" sqref="E105"/>
    </sheetView>
  </sheetViews>
  <sheetFormatPr defaultColWidth="9.140625" defaultRowHeight="15"/>
  <cols>
    <col min="1" max="1" width="20.57421875" style="1" customWidth="1"/>
    <col min="2" max="2" width="26.421875" style="2" customWidth="1"/>
    <col min="3" max="3" width="45.7109375" style="28" customWidth="1"/>
    <col min="4" max="4" width="32.28125" style="48" bestFit="1" customWidth="1"/>
    <col min="5" max="5" width="43.8515625" style="48" bestFit="1" customWidth="1"/>
    <col min="6" max="6" width="103.00390625" style="1" customWidth="1"/>
  </cols>
  <sheetData>
    <row r="2" spans="1:6" ht="61.5">
      <c r="A2" s="138" t="s">
        <v>0</v>
      </c>
      <c r="B2" s="138"/>
      <c r="C2" s="138"/>
      <c r="D2" s="138"/>
      <c r="E2" s="138"/>
      <c r="F2" s="138"/>
    </row>
    <row r="3" spans="1:6" ht="9.75" customHeight="1" thickBot="1">
      <c r="A3" s="3"/>
      <c r="B3" s="4"/>
      <c r="C3" s="21"/>
      <c r="D3" s="37"/>
      <c r="E3" s="37"/>
      <c r="F3" s="4"/>
    </row>
    <row r="4" spans="1:6" ht="67.5" customHeight="1" thickBot="1">
      <c r="A4" s="30" t="s">
        <v>1</v>
      </c>
      <c r="B4" s="31" t="s">
        <v>2</v>
      </c>
      <c r="C4" s="32" t="s">
        <v>3</v>
      </c>
      <c r="D4" s="29" t="s">
        <v>9</v>
      </c>
      <c r="E4" s="29" t="s">
        <v>10</v>
      </c>
      <c r="F4" s="33" t="s">
        <v>4</v>
      </c>
    </row>
    <row r="5" spans="1:6" ht="67.5" customHeight="1">
      <c r="A5" s="139" t="s">
        <v>5</v>
      </c>
      <c r="B5" s="34" t="s">
        <v>6</v>
      </c>
      <c r="C5" s="35">
        <f>SUM(C6:C68)</f>
        <v>4000080</v>
      </c>
      <c r="D5" s="38"/>
      <c r="E5" s="38"/>
      <c r="F5" s="36"/>
    </row>
    <row r="6" spans="1:6" ht="67.5" customHeight="1">
      <c r="A6" s="140"/>
      <c r="B6" s="5" t="s">
        <v>12</v>
      </c>
      <c r="C6" s="22">
        <v>119000</v>
      </c>
      <c r="D6" s="39" t="s">
        <v>13</v>
      </c>
      <c r="E6" s="39" t="s">
        <v>14</v>
      </c>
      <c r="F6" s="6" t="s">
        <v>16</v>
      </c>
    </row>
    <row r="7" spans="1:6" ht="67.5" customHeight="1">
      <c r="A7" s="140"/>
      <c r="B7" s="5" t="s">
        <v>12</v>
      </c>
      <c r="C7" s="22">
        <v>85000</v>
      </c>
      <c r="D7" s="40" t="s">
        <v>24</v>
      </c>
      <c r="E7" s="40" t="s">
        <v>15</v>
      </c>
      <c r="F7" s="7" t="s">
        <v>17</v>
      </c>
    </row>
    <row r="8" spans="1:6" ht="67.5" customHeight="1">
      <c r="A8" s="140"/>
      <c r="B8" s="5" t="s">
        <v>21</v>
      </c>
      <c r="C8" s="22">
        <v>50000</v>
      </c>
      <c r="D8" s="41"/>
      <c r="E8" s="40" t="s">
        <v>18</v>
      </c>
      <c r="F8" s="7" t="s">
        <v>19</v>
      </c>
    </row>
    <row r="9" spans="1:6" ht="67.5" customHeight="1">
      <c r="A9" s="140"/>
      <c r="B9" s="5" t="s">
        <v>21</v>
      </c>
      <c r="C9" s="22">
        <v>50000</v>
      </c>
      <c r="D9" s="41"/>
      <c r="E9" s="40" t="s">
        <v>84</v>
      </c>
      <c r="F9" s="7" t="s">
        <v>20</v>
      </c>
    </row>
    <row r="10" spans="1:6" ht="67.5" customHeight="1">
      <c r="A10" s="140"/>
      <c r="B10" s="49" t="s">
        <v>22</v>
      </c>
      <c r="C10" s="50">
        <v>191750</v>
      </c>
      <c r="D10" s="60" t="s">
        <v>25</v>
      </c>
      <c r="E10" s="46" t="s">
        <v>11</v>
      </c>
      <c r="F10" s="53" t="s">
        <v>23</v>
      </c>
    </row>
    <row r="11" spans="1:6" ht="67.5" customHeight="1">
      <c r="A11" s="140"/>
      <c r="B11" s="49" t="s">
        <v>31</v>
      </c>
      <c r="C11" s="50">
        <v>370000</v>
      </c>
      <c r="D11" s="60" t="s">
        <v>32</v>
      </c>
      <c r="E11" s="46" t="s">
        <v>33</v>
      </c>
      <c r="F11" s="53" t="s">
        <v>34</v>
      </c>
    </row>
    <row r="12" spans="1:6" ht="67.5" customHeight="1">
      <c r="A12" s="140"/>
      <c r="B12" s="49" t="s">
        <v>35</v>
      </c>
      <c r="C12" s="50">
        <v>50000</v>
      </c>
      <c r="D12" s="60"/>
      <c r="E12" s="46" t="s">
        <v>11</v>
      </c>
      <c r="F12" s="53" t="s">
        <v>38</v>
      </c>
    </row>
    <row r="13" spans="1:6" ht="67.5" customHeight="1">
      <c r="A13" s="140"/>
      <c r="B13" s="49" t="s">
        <v>36</v>
      </c>
      <c r="C13" s="50">
        <v>204000</v>
      </c>
      <c r="D13" s="60" t="s">
        <v>41</v>
      </c>
      <c r="E13" s="46" t="s">
        <v>43</v>
      </c>
      <c r="F13" s="53" t="s">
        <v>39</v>
      </c>
    </row>
    <row r="14" spans="1:6" ht="67.5" customHeight="1">
      <c r="A14" s="140"/>
      <c r="B14" s="49" t="s">
        <v>37</v>
      </c>
      <c r="C14" s="50">
        <v>100000</v>
      </c>
      <c r="D14" s="60"/>
      <c r="E14" s="46" t="s">
        <v>11</v>
      </c>
      <c r="F14" s="53" t="s">
        <v>40</v>
      </c>
    </row>
    <row r="15" spans="1:6" ht="67.5" customHeight="1">
      <c r="A15" s="140"/>
      <c r="B15" s="49" t="s">
        <v>58</v>
      </c>
      <c r="C15" s="50">
        <v>50000</v>
      </c>
      <c r="D15" s="60"/>
      <c r="E15" s="73" t="s">
        <v>11</v>
      </c>
      <c r="F15" s="53" t="s">
        <v>59</v>
      </c>
    </row>
    <row r="16" spans="1:6" ht="67.5" customHeight="1">
      <c r="A16" s="140"/>
      <c r="B16" s="49" t="s">
        <v>57</v>
      </c>
      <c r="C16" s="50">
        <v>200000</v>
      </c>
      <c r="D16" s="60" t="s">
        <v>60</v>
      </c>
      <c r="E16" s="73" t="s">
        <v>56</v>
      </c>
      <c r="F16" s="53" t="s">
        <v>53</v>
      </c>
    </row>
    <row r="17" spans="1:6" ht="67.5" customHeight="1">
      <c r="A17" s="140"/>
      <c r="B17" s="49" t="s">
        <v>46</v>
      </c>
      <c r="C17" s="50">
        <v>50000</v>
      </c>
      <c r="D17" s="60"/>
      <c r="E17" s="73" t="s">
        <v>50</v>
      </c>
      <c r="F17" s="53" t="s">
        <v>55</v>
      </c>
    </row>
    <row r="18" spans="1:6" ht="67.5" customHeight="1">
      <c r="A18" s="140"/>
      <c r="B18" s="49" t="s">
        <v>47</v>
      </c>
      <c r="C18" s="50">
        <v>100000</v>
      </c>
      <c r="D18" s="60"/>
      <c r="E18" s="73" t="s">
        <v>50</v>
      </c>
      <c r="F18" s="53" t="s">
        <v>54</v>
      </c>
    </row>
    <row r="19" spans="1:6" ht="67.5" customHeight="1">
      <c r="A19" s="140"/>
      <c r="B19" s="49" t="s">
        <v>80</v>
      </c>
      <c r="C19" s="50">
        <v>420000</v>
      </c>
      <c r="D19" s="60" t="s">
        <v>81</v>
      </c>
      <c r="E19" s="73" t="s">
        <v>82</v>
      </c>
      <c r="F19" s="53" t="s">
        <v>83</v>
      </c>
    </row>
    <row r="20" spans="1:6" ht="67.5" customHeight="1">
      <c r="A20" s="140"/>
      <c r="B20" s="49" t="s">
        <v>96</v>
      </c>
      <c r="C20" s="50">
        <v>50000</v>
      </c>
      <c r="D20" s="60"/>
      <c r="E20" s="73" t="s">
        <v>85</v>
      </c>
      <c r="F20" s="53" t="s">
        <v>90</v>
      </c>
    </row>
    <row r="21" spans="1:6" ht="67.5" customHeight="1">
      <c r="A21" s="140"/>
      <c r="B21" s="49" t="s">
        <v>101</v>
      </c>
      <c r="C21" s="50">
        <v>50000</v>
      </c>
      <c r="D21" s="60"/>
      <c r="E21" s="73" t="s">
        <v>86</v>
      </c>
      <c r="F21" s="53" t="s">
        <v>89</v>
      </c>
    </row>
    <row r="22" spans="1:6" ht="67.5" customHeight="1">
      <c r="A22" s="140"/>
      <c r="B22" s="49" t="s">
        <v>99</v>
      </c>
      <c r="C22" s="50">
        <v>162330</v>
      </c>
      <c r="D22" s="60" t="s">
        <v>102</v>
      </c>
      <c r="E22" s="73" t="s">
        <v>94</v>
      </c>
      <c r="F22" s="53" t="s">
        <v>91</v>
      </c>
    </row>
    <row r="23" spans="1:6" ht="67.5" customHeight="1">
      <c r="A23" s="140"/>
      <c r="B23" s="49" t="s">
        <v>100</v>
      </c>
      <c r="C23" s="50">
        <v>116000</v>
      </c>
      <c r="D23" s="60" t="s">
        <v>104</v>
      </c>
      <c r="E23" s="73" t="s">
        <v>95</v>
      </c>
      <c r="F23" s="53" t="s">
        <v>92</v>
      </c>
    </row>
    <row r="24" spans="1:6" ht="67.5" customHeight="1">
      <c r="A24" s="140"/>
      <c r="B24" s="49" t="s">
        <v>98</v>
      </c>
      <c r="C24" s="50">
        <v>49000</v>
      </c>
      <c r="D24" s="60" t="s">
        <v>103</v>
      </c>
      <c r="E24" s="73" t="s">
        <v>87</v>
      </c>
      <c r="F24" s="53" t="s">
        <v>93</v>
      </c>
    </row>
    <row r="25" spans="1:6" ht="67.5" customHeight="1">
      <c r="A25" s="140"/>
      <c r="B25" s="49" t="s">
        <v>97</v>
      </c>
      <c r="C25" s="50">
        <v>50000</v>
      </c>
      <c r="D25" s="60"/>
      <c r="E25" s="73" t="s">
        <v>127</v>
      </c>
      <c r="F25" s="53" t="s">
        <v>88</v>
      </c>
    </row>
    <row r="26" spans="1:6" ht="67.5" customHeight="1" hidden="1">
      <c r="A26" s="140"/>
      <c r="B26" s="49"/>
      <c r="C26" s="50"/>
      <c r="D26" s="60"/>
      <c r="E26" s="52"/>
      <c r="F26" s="53"/>
    </row>
    <row r="27" spans="1:6" ht="67.5" customHeight="1" hidden="1">
      <c r="A27" s="140"/>
      <c r="B27" s="49"/>
      <c r="C27" s="50"/>
      <c r="D27" s="51"/>
      <c r="E27" s="52"/>
      <c r="F27" s="53"/>
    </row>
    <row r="28" spans="1:6" ht="67.5" customHeight="1" hidden="1">
      <c r="A28" s="140"/>
      <c r="B28" s="49"/>
      <c r="C28" s="50"/>
      <c r="D28" s="51"/>
      <c r="E28" s="52"/>
      <c r="F28" s="53"/>
    </row>
    <row r="29" spans="1:6" ht="67.5" customHeight="1" hidden="1">
      <c r="A29" s="140"/>
      <c r="B29" s="5"/>
      <c r="C29" s="22"/>
      <c r="D29" s="41"/>
      <c r="E29" s="52"/>
      <c r="F29" s="7"/>
    </row>
    <row r="30" spans="1:6" ht="67.5" customHeight="1" hidden="1">
      <c r="A30" s="140"/>
      <c r="B30" s="49"/>
      <c r="C30" s="50"/>
      <c r="D30" s="51"/>
      <c r="E30" s="52"/>
      <c r="F30" s="53"/>
    </row>
    <row r="31" spans="1:6" ht="67.5" customHeight="1" hidden="1">
      <c r="A31" s="140"/>
      <c r="B31" s="49"/>
      <c r="C31" s="50"/>
      <c r="D31" s="51"/>
      <c r="E31" s="52"/>
      <c r="F31" s="53"/>
    </row>
    <row r="32" spans="1:6" ht="67.5" customHeight="1" hidden="1">
      <c r="A32" s="140"/>
      <c r="B32" s="49"/>
      <c r="C32" s="50"/>
      <c r="D32" s="51"/>
      <c r="E32" s="52"/>
      <c r="F32" s="53"/>
    </row>
    <row r="33" spans="1:6" ht="67.5" customHeight="1" hidden="1">
      <c r="A33" s="140"/>
      <c r="B33" s="49"/>
      <c r="C33" s="50"/>
      <c r="D33" s="60"/>
      <c r="E33" s="52"/>
      <c r="F33" s="53"/>
    </row>
    <row r="34" spans="1:6" ht="67.5" customHeight="1" hidden="1">
      <c r="A34" s="140"/>
      <c r="B34" s="49"/>
      <c r="C34" s="50"/>
      <c r="D34" s="51"/>
      <c r="E34" s="52"/>
      <c r="F34" s="53"/>
    </row>
    <row r="35" spans="1:6" ht="67.5" customHeight="1" hidden="1">
      <c r="A35" s="140"/>
      <c r="B35" s="49"/>
      <c r="C35" s="50"/>
      <c r="D35" s="51"/>
      <c r="E35" s="52"/>
      <c r="F35" s="53"/>
    </row>
    <row r="36" spans="1:6" ht="67.5" customHeight="1" hidden="1">
      <c r="A36" s="140"/>
      <c r="B36" s="49"/>
      <c r="C36" s="50"/>
      <c r="D36" s="51"/>
      <c r="E36" s="52"/>
      <c r="F36" s="53"/>
    </row>
    <row r="37" spans="1:6" ht="67.5" customHeight="1" hidden="1">
      <c r="A37" s="140"/>
      <c r="B37" s="49"/>
      <c r="C37" s="50"/>
      <c r="D37" s="51"/>
      <c r="E37" s="52"/>
      <c r="F37" s="53"/>
    </row>
    <row r="38" spans="1:6" ht="67.5" customHeight="1" hidden="1">
      <c r="A38" s="140"/>
      <c r="B38" s="49"/>
      <c r="C38" s="50"/>
      <c r="D38" s="56"/>
      <c r="E38" s="52"/>
      <c r="F38" s="53"/>
    </row>
    <row r="39" spans="1:6" ht="67.5" customHeight="1" hidden="1">
      <c r="A39" s="140"/>
      <c r="B39" s="49"/>
      <c r="C39" s="50"/>
      <c r="D39" s="61"/>
      <c r="E39" s="52"/>
      <c r="F39" s="53"/>
    </row>
    <row r="40" spans="1:6" ht="67.5" customHeight="1" hidden="1">
      <c r="A40" s="140"/>
      <c r="B40" s="5"/>
      <c r="C40" s="22"/>
      <c r="D40" s="63"/>
      <c r="E40" s="39"/>
      <c r="F40" s="7"/>
    </row>
    <row r="41" spans="1:6" ht="67.5" customHeight="1" hidden="1">
      <c r="A41" s="140"/>
      <c r="B41" s="5"/>
      <c r="C41" s="22"/>
      <c r="D41" s="63"/>
      <c r="E41" s="39"/>
      <c r="F41" s="7"/>
    </row>
    <row r="42" spans="1:6" ht="67.5" customHeight="1" hidden="1">
      <c r="A42" s="140"/>
      <c r="B42" s="5"/>
      <c r="C42" s="22"/>
      <c r="D42" s="63"/>
      <c r="E42" s="39"/>
      <c r="F42" s="7"/>
    </row>
    <row r="43" spans="1:6" ht="67.5" customHeight="1" hidden="1">
      <c r="A43" s="140"/>
      <c r="B43" s="5"/>
      <c r="C43" s="22"/>
      <c r="D43" s="64"/>
      <c r="E43" s="39"/>
      <c r="F43" s="7"/>
    </row>
    <row r="44" spans="1:6" ht="67.5" customHeight="1" hidden="1">
      <c r="A44" s="140"/>
      <c r="B44" s="5"/>
      <c r="C44" s="22"/>
      <c r="D44" s="63"/>
      <c r="E44" s="39"/>
      <c r="F44" s="7"/>
    </row>
    <row r="45" spans="1:6" ht="67.5" customHeight="1" hidden="1">
      <c r="A45" s="140"/>
      <c r="B45" s="49"/>
      <c r="C45" s="50"/>
      <c r="D45" s="65"/>
      <c r="E45" s="66"/>
      <c r="F45" s="53"/>
    </row>
    <row r="46" spans="1:6" ht="67.5" customHeight="1" hidden="1">
      <c r="A46" s="140"/>
      <c r="B46" s="49"/>
      <c r="C46" s="50"/>
      <c r="D46" s="65"/>
      <c r="E46" s="66"/>
      <c r="F46" s="7"/>
    </row>
    <row r="47" spans="1:6" ht="67.5" customHeight="1" hidden="1">
      <c r="A47" s="140"/>
      <c r="B47" s="49"/>
      <c r="C47" s="50"/>
      <c r="D47" s="65"/>
      <c r="E47" s="66"/>
      <c r="F47" s="53"/>
    </row>
    <row r="48" spans="1:6" ht="67.5" customHeight="1" hidden="1">
      <c r="A48" s="140"/>
      <c r="B48" s="49"/>
      <c r="C48" s="50"/>
      <c r="D48" s="65"/>
      <c r="E48" s="66"/>
      <c r="F48" s="53"/>
    </row>
    <row r="49" spans="1:6" ht="67.5" customHeight="1" hidden="1">
      <c r="A49" s="140"/>
      <c r="B49" s="49"/>
      <c r="C49" s="50"/>
      <c r="D49" s="67"/>
      <c r="E49" s="68"/>
      <c r="F49" s="53"/>
    </row>
    <row r="50" spans="1:6" ht="67.5" customHeight="1" hidden="1">
      <c r="A50" s="140"/>
      <c r="B50" s="49"/>
      <c r="C50" s="50"/>
      <c r="D50" s="65"/>
      <c r="E50" s="66"/>
      <c r="F50" s="53"/>
    </row>
    <row r="51" spans="1:6" ht="67.5" customHeight="1" hidden="1">
      <c r="A51" s="140"/>
      <c r="B51" s="49"/>
      <c r="C51" s="50"/>
      <c r="D51" s="65"/>
      <c r="E51" s="66"/>
      <c r="F51" s="7"/>
    </row>
    <row r="52" spans="1:6" ht="67.5" customHeight="1" hidden="1">
      <c r="A52" s="140"/>
      <c r="B52" s="49"/>
      <c r="C52" s="50"/>
      <c r="D52" s="65"/>
      <c r="E52" s="66"/>
      <c r="F52" s="53"/>
    </row>
    <row r="53" spans="1:6" ht="67.5" customHeight="1" hidden="1">
      <c r="A53" s="140"/>
      <c r="B53" s="49"/>
      <c r="C53" s="50"/>
      <c r="D53" s="65"/>
      <c r="E53" s="66"/>
      <c r="F53" s="53"/>
    </row>
    <row r="54" spans="1:6" ht="67.5" customHeight="1" hidden="1">
      <c r="A54" s="140"/>
      <c r="B54" s="49"/>
      <c r="C54" s="50"/>
      <c r="D54" s="65"/>
      <c r="E54" s="66"/>
      <c r="F54" s="7"/>
    </row>
    <row r="55" spans="1:6" ht="67.5" customHeight="1" hidden="1" thickBot="1">
      <c r="A55" s="140"/>
      <c r="B55" s="49"/>
      <c r="C55" s="50"/>
      <c r="D55" s="66"/>
      <c r="E55" s="66"/>
      <c r="F55" s="53"/>
    </row>
    <row r="56" spans="1:6" s="80" customFormat="1" ht="67.5" customHeight="1">
      <c r="A56" s="85"/>
      <c r="B56" s="87" t="s">
        <v>105</v>
      </c>
      <c r="C56" s="88">
        <v>85000</v>
      </c>
      <c r="D56" s="90" t="s">
        <v>116</v>
      </c>
      <c r="E56" s="86" t="s">
        <v>117</v>
      </c>
      <c r="F56" s="89" t="s">
        <v>118</v>
      </c>
    </row>
    <row r="57" spans="1:6" s="80" customFormat="1" ht="67.5" customHeight="1">
      <c r="A57" s="85"/>
      <c r="B57" s="87" t="s">
        <v>105</v>
      </c>
      <c r="C57" s="88">
        <v>128000</v>
      </c>
      <c r="D57" s="90" t="s">
        <v>116</v>
      </c>
      <c r="E57" s="125" t="s">
        <v>119</v>
      </c>
      <c r="F57" s="89" t="s">
        <v>120</v>
      </c>
    </row>
    <row r="58" spans="1:6" s="80" customFormat="1" ht="67.5" customHeight="1">
      <c r="A58" s="85"/>
      <c r="B58" s="87" t="s">
        <v>121</v>
      </c>
      <c r="C58" s="88">
        <v>50000</v>
      </c>
      <c r="D58" s="116"/>
      <c r="E58" s="125" t="s">
        <v>129</v>
      </c>
      <c r="F58" s="89" t="s">
        <v>128</v>
      </c>
    </row>
    <row r="59" spans="1:6" s="80" customFormat="1" ht="67.5" customHeight="1">
      <c r="A59" s="85"/>
      <c r="B59" s="87" t="s">
        <v>122</v>
      </c>
      <c r="C59" s="88">
        <v>180000</v>
      </c>
      <c r="D59" s="116" t="s">
        <v>123</v>
      </c>
      <c r="E59" s="125" t="s">
        <v>124</v>
      </c>
      <c r="F59" s="89" t="s">
        <v>125</v>
      </c>
    </row>
    <row r="60" spans="1:6" s="80" customFormat="1" ht="67.5" customHeight="1">
      <c r="A60" s="85"/>
      <c r="B60" s="87" t="s">
        <v>122</v>
      </c>
      <c r="C60" s="88">
        <v>50000</v>
      </c>
      <c r="D60" s="124" t="s">
        <v>123</v>
      </c>
      <c r="E60" s="124" t="s">
        <v>130</v>
      </c>
      <c r="F60" s="93" t="s">
        <v>126</v>
      </c>
    </row>
    <row r="61" spans="1:6" s="80" customFormat="1" ht="67.5" customHeight="1">
      <c r="A61" s="85"/>
      <c r="B61" s="87" t="s">
        <v>131</v>
      </c>
      <c r="C61" s="88">
        <v>480000</v>
      </c>
      <c r="D61" s="124" t="s">
        <v>137</v>
      </c>
      <c r="E61" s="124" t="s">
        <v>138</v>
      </c>
      <c r="F61" s="93" t="s">
        <v>132</v>
      </c>
    </row>
    <row r="62" spans="1:6" s="80" customFormat="1" ht="67.5" customHeight="1" hidden="1">
      <c r="A62" s="85"/>
      <c r="B62" s="148" t="s">
        <v>131</v>
      </c>
      <c r="C62" s="149"/>
      <c r="D62" s="150" t="s">
        <v>133</v>
      </c>
      <c r="E62" s="150" t="s">
        <v>136</v>
      </c>
      <c r="F62" s="151" t="s">
        <v>184</v>
      </c>
    </row>
    <row r="63" spans="1:6" s="80" customFormat="1" ht="67.5" customHeight="1">
      <c r="A63" s="85"/>
      <c r="B63" s="87" t="s">
        <v>134</v>
      </c>
      <c r="C63" s="88">
        <v>50000</v>
      </c>
      <c r="D63" s="124"/>
      <c r="E63" s="124" t="s">
        <v>135</v>
      </c>
      <c r="F63" s="93" t="s">
        <v>172</v>
      </c>
    </row>
    <row r="64" spans="1:6" s="80" customFormat="1" ht="67.5" customHeight="1">
      <c r="A64" s="85"/>
      <c r="B64" s="107" t="s">
        <v>167</v>
      </c>
      <c r="C64" s="22">
        <v>30000</v>
      </c>
      <c r="D64" s="39" t="s">
        <v>133</v>
      </c>
      <c r="E64" s="39" t="s">
        <v>168</v>
      </c>
      <c r="F64" s="133" t="s">
        <v>174</v>
      </c>
    </row>
    <row r="65" spans="1:6" s="80" customFormat="1" ht="67.5" customHeight="1">
      <c r="A65" s="94"/>
      <c r="B65" s="107" t="s">
        <v>162</v>
      </c>
      <c r="C65" s="22">
        <v>280000</v>
      </c>
      <c r="D65" s="86" t="s">
        <v>163</v>
      </c>
      <c r="E65" s="86" t="s">
        <v>164</v>
      </c>
      <c r="F65" s="93" t="s">
        <v>165</v>
      </c>
    </row>
    <row r="66" spans="1:6" s="102" customFormat="1" ht="67.5" customHeight="1">
      <c r="A66" s="128"/>
      <c r="B66" s="107" t="s">
        <v>169</v>
      </c>
      <c r="C66" s="22">
        <v>50000</v>
      </c>
      <c r="D66" s="86"/>
      <c r="E66" s="86" t="s">
        <v>171</v>
      </c>
      <c r="F66" s="93" t="s">
        <v>173</v>
      </c>
    </row>
    <row r="67" spans="1:6" s="102" customFormat="1" ht="67.5" customHeight="1">
      <c r="A67" s="130"/>
      <c r="B67" s="103" t="s">
        <v>185</v>
      </c>
      <c r="C67" s="104">
        <v>50000</v>
      </c>
      <c r="D67" s="52"/>
      <c r="E67" s="52" t="s">
        <v>186</v>
      </c>
      <c r="F67" s="93" t="s">
        <v>187</v>
      </c>
    </row>
    <row r="68" spans="1:6" s="102" customFormat="1" ht="67.5" customHeight="1" thickBot="1">
      <c r="A68" s="128"/>
      <c r="B68" s="15" t="s">
        <v>189</v>
      </c>
      <c r="C68" s="131">
        <v>50000</v>
      </c>
      <c r="D68" s="132"/>
      <c r="E68" s="132" t="s">
        <v>85</v>
      </c>
      <c r="F68" s="93" t="s">
        <v>188</v>
      </c>
    </row>
    <row r="69" spans="1:6" ht="67.5" customHeight="1">
      <c r="A69" s="75"/>
      <c r="B69" s="8" t="s">
        <v>8</v>
      </c>
      <c r="C69" s="20">
        <f>SUM(C70:C99)</f>
        <v>3470800</v>
      </c>
      <c r="D69" s="42"/>
      <c r="E69" s="42"/>
      <c r="F69" s="9"/>
    </row>
    <row r="70" spans="1:6" ht="67.5" customHeight="1">
      <c r="A70" s="141" t="s">
        <v>7</v>
      </c>
      <c r="B70" s="10" t="s">
        <v>37</v>
      </c>
      <c r="C70" s="23">
        <v>230000</v>
      </c>
      <c r="D70" s="43" t="s">
        <v>45</v>
      </c>
      <c r="E70" s="43" t="s">
        <v>42</v>
      </c>
      <c r="F70" s="62" t="s">
        <v>44</v>
      </c>
    </row>
    <row r="71" spans="1:6" ht="67.5" customHeight="1">
      <c r="A71" s="141"/>
      <c r="B71" s="10" t="s">
        <v>61</v>
      </c>
      <c r="C71" s="23">
        <v>133000</v>
      </c>
      <c r="D71" s="43" t="s">
        <v>62</v>
      </c>
      <c r="E71" s="43" t="s">
        <v>33</v>
      </c>
      <c r="F71" s="62" t="s">
        <v>63</v>
      </c>
    </row>
    <row r="72" spans="1:6" ht="67.5" customHeight="1">
      <c r="A72" s="141"/>
      <c r="B72" s="10" t="s">
        <v>64</v>
      </c>
      <c r="C72" s="23">
        <v>87000</v>
      </c>
      <c r="D72" s="43" t="s">
        <v>70</v>
      </c>
      <c r="E72" s="43" t="s">
        <v>71</v>
      </c>
      <c r="F72" s="62" t="s">
        <v>69</v>
      </c>
    </row>
    <row r="73" spans="1:6" ht="67.5" customHeight="1">
      <c r="A73" s="141"/>
      <c r="B73" s="10" t="s">
        <v>65</v>
      </c>
      <c r="C73" s="23">
        <v>179000</v>
      </c>
      <c r="D73" s="43" t="s">
        <v>66</v>
      </c>
      <c r="E73" s="43" t="s">
        <v>67</v>
      </c>
      <c r="F73" s="62" t="s">
        <v>68</v>
      </c>
    </row>
    <row r="74" spans="1:6" ht="67.5" customHeight="1">
      <c r="A74" s="141"/>
      <c r="B74" s="10" t="s">
        <v>72</v>
      </c>
      <c r="C74" s="23">
        <v>320000</v>
      </c>
      <c r="D74" s="43" t="s">
        <v>78</v>
      </c>
      <c r="E74" s="43" t="s">
        <v>79</v>
      </c>
      <c r="F74" s="62" t="s">
        <v>73</v>
      </c>
    </row>
    <row r="75" spans="1:6" ht="67.5" customHeight="1">
      <c r="A75" s="141"/>
      <c r="B75" s="10" t="s">
        <v>74</v>
      </c>
      <c r="C75" s="23">
        <v>139000</v>
      </c>
      <c r="D75" s="43" t="s">
        <v>76</v>
      </c>
      <c r="E75" s="43" t="s">
        <v>77</v>
      </c>
      <c r="F75" s="62" t="s">
        <v>75</v>
      </c>
    </row>
    <row r="76" spans="1:6" s="58" customFormat="1" ht="67.5" customHeight="1" hidden="1">
      <c r="A76" s="141"/>
      <c r="B76" s="54"/>
      <c r="C76" s="55"/>
      <c r="D76" s="56"/>
      <c r="E76" s="57"/>
      <c r="F76" s="62"/>
    </row>
    <row r="77" spans="1:6" s="58" customFormat="1" ht="67.5" customHeight="1" hidden="1">
      <c r="A77" s="141"/>
      <c r="B77" s="54"/>
      <c r="C77" s="55"/>
      <c r="D77" s="56"/>
      <c r="E77" s="57"/>
      <c r="F77" s="62"/>
    </row>
    <row r="78" spans="1:6" s="58" customFormat="1" ht="67.5" customHeight="1" hidden="1">
      <c r="A78" s="141"/>
      <c r="B78" s="54"/>
      <c r="C78" s="55"/>
      <c r="D78" s="56"/>
      <c r="E78" s="57"/>
      <c r="F78" s="62"/>
    </row>
    <row r="79" spans="1:6" s="58" customFormat="1" ht="67.5" customHeight="1" hidden="1">
      <c r="A79" s="141"/>
      <c r="B79" s="54"/>
      <c r="C79" s="55"/>
      <c r="D79" s="56"/>
      <c r="E79" s="59"/>
      <c r="F79" s="62"/>
    </row>
    <row r="80" spans="1:6" s="58" customFormat="1" ht="67.5" customHeight="1" hidden="1">
      <c r="A80" s="141"/>
      <c r="B80" s="54"/>
      <c r="C80" s="55"/>
      <c r="D80" s="56"/>
      <c r="E80" s="59"/>
      <c r="F80" s="62"/>
    </row>
    <row r="81" spans="1:6" s="58" customFormat="1" ht="67.5" customHeight="1" hidden="1">
      <c r="A81" s="141"/>
      <c r="B81" s="54"/>
      <c r="C81" s="55"/>
      <c r="D81" s="56"/>
      <c r="E81" s="59"/>
      <c r="F81" s="62"/>
    </row>
    <row r="82" spans="1:6" s="58" customFormat="1" ht="67.5" customHeight="1" hidden="1">
      <c r="A82" s="141"/>
      <c r="B82" s="54"/>
      <c r="C82" s="55"/>
      <c r="D82" s="56"/>
      <c r="E82" s="57"/>
      <c r="F82" s="62"/>
    </row>
    <row r="83" spans="1:6" s="58" customFormat="1" ht="67.5" customHeight="1" hidden="1">
      <c r="A83" s="141"/>
      <c r="B83" s="10"/>
      <c r="C83" s="23"/>
      <c r="D83" s="43"/>
      <c r="E83" s="43"/>
      <c r="F83" s="11"/>
    </row>
    <row r="84" spans="1:6" s="58" customFormat="1" ht="67.5" customHeight="1" hidden="1">
      <c r="A84" s="141"/>
      <c r="B84" s="54"/>
      <c r="C84" s="55"/>
      <c r="D84" s="69"/>
      <c r="E84" s="70"/>
      <c r="F84" s="62"/>
    </row>
    <row r="85" spans="1:6" s="58" customFormat="1" ht="67.5" customHeight="1" hidden="1">
      <c r="A85" s="141"/>
      <c r="B85" s="10"/>
      <c r="C85" s="23"/>
      <c r="D85" s="43"/>
      <c r="E85" s="43"/>
      <c r="F85" s="71"/>
    </row>
    <row r="86" spans="1:6" s="58" customFormat="1" ht="67.5" customHeight="1" hidden="1">
      <c r="A86" s="141"/>
      <c r="B86" s="10"/>
      <c r="C86" s="23"/>
      <c r="D86" s="43"/>
      <c r="E86" s="43"/>
      <c r="F86" s="71"/>
    </row>
    <row r="87" spans="1:6" s="58" customFormat="1" ht="67.5" customHeight="1" hidden="1">
      <c r="A87" s="141"/>
      <c r="B87" s="10"/>
      <c r="C87" s="23"/>
      <c r="D87" s="43"/>
      <c r="E87" s="43"/>
      <c r="F87" s="71"/>
    </row>
    <row r="88" spans="1:6" s="58" customFormat="1" ht="67.5" customHeight="1" hidden="1">
      <c r="A88" s="141"/>
      <c r="B88" s="10"/>
      <c r="C88" s="23"/>
      <c r="D88" s="72"/>
      <c r="E88" s="43"/>
      <c r="F88" s="71"/>
    </row>
    <row r="89" spans="1:6" s="58" customFormat="1" ht="67.5" customHeight="1" hidden="1">
      <c r="A89" s="141"/>
      <c r="B89" s="10"/>
      <c r="C89" s="23"/>
      <c r="D89" s="43"/>
      <c r="E89" s="43"/>
      <c r="F89" s="71"/>
    </row>
    <row r="90" spans="1:6" s="58" customFormat="1" ht="67.5" customHeight="1" hidden="1">
      <c r="A90" s="141"/>
      <c r="B90" s="10"/>
      <c r="C90" s="23"/>
      <c r="D90" s="43"/>
      <c r="E90" s="43"/>
      <c r="F90" s="71"/>
    </row>
    <row r="91" spans="1:6" ht="67.5" customHeight="1" hidden="1" thickBot="1">
      <c r="A91" s="141"/>
      <c r="B91" s="15"/>
      <c r="C91" s="26"/>
      <c r="D91" s="44"/>
      <c r="E91" s="44"/>
      <c r="F91" s="16"/>
    </row>
    <row r="92" spans="1:6" ht="67.5" customHeight="1">
      <c r="A92" s="74"/>
      <c r="B92" s="81" t="s">
        <v>105</v>
      </c>
      <c r="C92" s="82">
        <v>250000</v>
      </c>
      <c r="D92" s="83" t="s">
        <v>106</v>
      </c>
      <c r="E92" s="83" t="s">
        <v>33</v>
      </c>
      <c r="F92" s="84" t="s">
        <v>107</v>
      </c>
    </row>
    <row r="93" spans="1:6" ht="67.5" customHeight="1">
      <c r="A93" s="74"/>
      <c r="B93" s="81" t="s">
        <v>108</v>
      </c>
      <c r="C93" s="82">
        <v>75800</v>
      </c>
      <c r="D93" s="83" t="s">
        <v>109</v>
      </c>
      <c r="E93" s="83" t="s">
        <v>110</v>
      </c>
      <c r="F93" s="84" t="s">
        <v>111</v>
      </c>
    </row>
    <row r="94" spans="1:6" s="80" customFormat="1" ht="67.5" customHeight="1">
      <c r="A94" s="79"/>
      <c r="B94" s="87" t="s">
        <v>112</v>
      </c>
      <c r="C94" s="88">
        <v>660000</v>
      </c>
      <c r="D94" s="90" t="s">
        <v>113</v>
      </c>
      <c r="E94" s="91" t="s">
        <v>114</v>
      </c>
      <c r="F94" s="89" t="s">
        <v>115</v>
      </c>
    </row>
    <row r="95" spans="1:6" s="80" customFormat="1" ht="67.5" customHeight="1">
      <c r="A95" s="79"/>
      <c r="B95" s="87" t="s">
        <v>139</v>
      </c>
      <c r="C95" s="88">
        <v>240000</v>
      </c>
      <c r="D95" s="90" t="s">
        <v>45</v>
      </c>
      <c r="E95" s="91" t="s">
        <v>143</v>
      </c>
      <c r="F95" s="89" t="s">
        <v>141</v>
      </c>
    </row>
    <row r="96" spans="1:6" s="80" customFormat="1" ht="67.5" customHeight="1">
      <c r="A96" s="79"/>
      <c r="B96" s="87" t="s">
        <v>140</v>
      </c>
      <c r="C96" s="88">
        <v>180000</v>
      </c>
      <c r="D96" s="90" t="s">
        <v>142</v>
      </c>
      <c r="E96" s="91" t="s">
        <v>144</v>
      </c>
      <c r="F96" s="89" t="s">
        <v>145</v>
      </c>
    </row>
    <row r="97" spans="1:6" s="80" customFormat="1" ht="67.5" customHeight="1">
      <c r="A97" s="92"/>
      <c r="B97" s="96" t="s">
        <v>146</v>
      </c>
      <c r="C97" s="97">
        <v>240000</v>
      </c>
      <c r="D97" s="98" t="s">
        <v>148</v>
      </c>
      <c r="E97" s="99" t="s">
        <v>149</v>
      </c>
      <c r="F97" s="100" t="s">
        <v>147</v>
      </c>
    </row>
    <row r="98" spans="1:6" s="80" customFormat="1" ht="67.5" customHeight="1">
      <c r="A98" s="95"/>
      <c r="B98" s="103" t="s">
        <v>150</v>
      </c>
      <c r="C98" s="104">
        <v>497000</v>
      </c>
      <c r="D98" s="105" t="s">
        <v>151</v>
      </c>
      <c r="E98" s="106" t="s">
        <v>152</v>
      </c>
      <c r="F98" s="134" t="s">
        <v>153</v>
      </c>
    </row>
    <row r="99" spans="1:6" s="102" customFormat="1" ht="67.5" customHeight="1" thickBot="1">
      <c r="A99" s="129"/>
      <c r="B99" s="15" t="s">
        <v>170</v>
      </c>
      <c r="C99" s="131">
        <v>240000</v>
      </c>
      <c r="D99" s="135" t="s">
        <v>45</v>
      </c>
      <c r="E99" s="44" t="s">
        <v>190</v>
      </c>
      <c r="F99" s="136" t="s">
        <v>175</v>
      </c>
    </row>
    <row r="100" spans="1:6" ht="67.5" customHeight="1">
      <c r="A100" s="76"/>
      <c r="B100" s="12" t="s">
        <v>8</v>
      </c>
      <c r="C100" s="24">
        <f>SUM(C101:C110)</f>
        <v>5922400</v>
      </c>
      <c r="D100" s="45"/>
      <c r="E100" s="45"/>
      <c r="F100" s="13"/>
    </row>
    <row r="101" spans="1:6" ht="67.5" customHeight="1">
      <c r="A101" s="77"/>
      <c r="B101" s="5" t="s">
        <v>26</v>
      </c>
      <c r="C101" s="25">
        <v>1080000</v>
      </c>
      <c r="D101" s="46" t="s">
        <v>27</v>
      </c>
      <c r="E101" s="46" t="s">
        <v>11</v>
      </c>
      <c r="F101" s="78" t="s">
        <v>28</v>
      </c>
    </row>
    <row r="102" spans="1:6" ht="67.5" customHeight="1">
      <c r="A102" s="142" t="s">
        <v>30</v>
      </c>
      <c r="B102" s="126" t="s">
        <v>46</v>
      </c>
      <c r="C102" s="109">
        <v>74000</v>
      </c>
      <c r="D102" s="110" t="s">
        <v>49</v>
      </c>
      <c r="E102" s="110" t="s">
        <v>50</v>
      </c>
      <c r="F102" s="127" t="s">
        <v>51</v>
      </c>
    </row>
    <row r="103" spans="1:6" s="80" customFormat="1" ht="67.5" customHeight="1">
      <c r="A103" s="142"/>
      <c r="B103" s="107" t="s">
        <v>47</v>
      </c>
      <c r="C103" s="109">
        <v>243600</v>
      </c>
      <c r="D103" s="110" t="s">
        <v>48</v>
      </c>
      <c r="E103" s="110" t="s">
        <v>50</v>
      </c>
      <c r="F103" s="127" t="s">
        <v>52</v>
      </c>
    </row>
    <row r="104" spans="1:6" s="102" customFormat="1" ht="67.5" customHeight="1" hidden="1">
      <c r="A104" s="142"/>
      <c r="B104" s="144" t="s">
        <v>131</v>
      </c>
      <c r="C104" s="145"/>
      <c r="D104" s="146" t="s">
        <v>48</v>
      </c>
      <c r="E104" s="146" t="s">
        <v>50</v>
      </c>
      <c r="F104" s="147" t="s">
        <v>182</v>
      </c>
    </row>
    <row r="105" spans="1:6" s="102" customFormat="1" ht="67.5" customHeight="1">
      <c r="A105" s="142"/>
      <c r="B105" s="107" t="s">
        <v>156</v>
      </c>
      <c r="C105" s="109">
        <v>1428000</v>
      </c>
      <c r="D105" s="110" t="s">
        <v>154</v>
      </c>
      <c r="E105" s="110" t="s">
        <v>11</v>
      </c>
      <c r="F105" s="127" t="s">
        <v>155</v>
      </c>
    </row>
    <row r="106" spans="1:6" s="102" customFormat="1" ht="67.5" customHeight="1">
      <c r="A106" s="142"/>
      <c r="B106" s="107" t="s">
        <v>160</v>
      </c>
      <c r="C106" s="109">
        <v>284500</v>
      </c>
      <c r="D106" s="110" t="s">
        <v>45</v>
      </c>
      <c r="E106" s="110" t="s">
        <v>157</v>
      </c>
      <c r="F106" s="127" t="s">
        <v>158</v>
      </c>
    </row>
    <row r="107" spans="1:6" s="102" customFormat="1" ht="67.5" customHeight="1">
      <c r="A107" s="142"/>
      <c r="B107" s="107" t="s">
        <v>161</v>
      </c>
      <c r="C107" s="109">
        <v>128000</v>
      </c>
      <c r="D107" s="110" t="s">
        <v>166</v>
      </c>
      <c r="E107" s="110" t="s">
        <v>50</v>
      </c>
      <c r="F107" s="101" t="s">
        <v>159</v>
      </c>
    </row>
    <row r="108" spans="1:6" s="102" customFormat="1" ht="67.5" customHeight="1">
      <c r="A108" s="142"/>
      <c r="B108" s="107" t="s">
        <v>179</v>
      </c>
      <c r="C108" s="109">
        <v>273100</v>
      </c>
      <c r="D108" s="137" t="s">
        <v>177</v>
      </c>
      <c r="E108" s="110" t="s">
        <v>50</v>
      </c>
      <c r="F108" s="127" t="s">
        <v>178</v>
      </c>
    </row>
    <row r="109" spans="1:6" s="102" customFormat="1" ht="67.5" customHeight="1">
      <c r="A109" s="142"/>
      <c r="B109" s="107" t="s">
        <v>180</v>
      </c>
      <c r="C109" s="109">
        <v>979000</v>
      </c>
      <c r="D109" s="137" t="s">
        <v>176</v>
      </c>
      <c r="E109" s="110" t="s">
        <v>50</v>
      </c>
      <c r="F109" s="101" t="s">
        <v>178</v>
      </c>
    </row>
    <row r="110" spans="1:6" ht="67.5" customHeight="1">
      <c r="A110" s="142"/>
      <c r="B110" s="107" t="s">
        <v>181</v>
      </c>
      <c r="C110" s="109">
        <v>1432200</v>
      </c>
      <c r="D110" s="110" t="s">
        <v>49</v>
      </c>
      <c r="E110" s="110" t="s">
        <v>50</v>
      </c>
      <c r="F110" s="101" t="s">
        <v>183</v>
      </c>
    </row>
    <row r="111" spans="1:6" ht="67.5" customHeight="1" hidden="1">
      <c r="A111" s="142"/>
      <c r="B111" s="113"/>
      <c r="C111" s="114"/>
      <c r="D111" s="115"/>
      <c r="E111" s="110"/>
      <c r="F111" s="111"/>
    </row>
    <row r="112" spans="1:6" ht="67.5" customHeight="1" hidden="1">
      <c r="A112" s="142"/>
      <c r="B112" s="113"/>
      <c r="C112" s="114"/>
      <c r="D112" s="115"/>
      <c r="E112" s="110"/>
      <c r="F112" s="120"/>
    </row>
    <row r="113" spans="1:6" ht="67.5" customHeight="1" hidden="1">
      <c r="A113" s="142"/>
      <c r="B113" s="113"/>
      <c r="C113" s="114"/>
      <c r="D113" s="115"/>
      <c r="E113" s="112"/>
      <c r="F113" s="111"/>
    </row>
    <row r="114" spans="1:6" ht="67.5" customHeight="1" hidden="1">
      <c r="A114" s="142"/>
      <c r="B114" s="113"/>
      <c r="C114" s="114"/>
      <c r="D114" s="115"/>
      <c r="E114" s="112"/>
      <c r="F114" s="111"/>
    </row>
    <row r="115" spans="1:6" ht="67.5" customHeight="1" hidden="1" thickBot="1">
      <c r="A115" s="142"/>
      <c r="B115" s="108"/>
      <c r="C115" s="117"/>
      <c r="D115" s="121"/>
      <c r="E115" s="122"/>
      <c r="F115" s="123"/>
    </row>
    <row r="116" spans="1:6" ht="60.75" customHeight="1" hidden="1" thickBot="1">
      <c r="A116" s="143"/>
      <c r="B116" s="108"/>
      <c r="C116" s="117"/>
      <c r="D116" s="118"/>
      <c r="E116" s="118"/>
      <c r="F116" s="119"/>
    </row>
    <row r="117" spans="1:6" ht="52.5" customHeight="1" hidden="1" thickBot="1">
      <c r="A117" s="14" t="s">
        <v>29</v>
      </c>
      <c r="B117" s="18"/>
      <c r="C117" s="27"/>
      <c r="D117" s="47"/>
      <c r="E117" s="47"/>
      <c r="F117" s="19"/>
    </row>
    <row r="118" ht="25.5">
      <c r="A118" s="17"/>
    </row>
  </sheetData>
  <sheetProtection/>
  <mergeCells count="4">
    <mergeCell ref="A2:F2"/>
    <mergeCell ref="A5:A55"/>
    <mergeCell ref="A70:A91"/>
    <mergeCell ref="A102:A116"/>
  </mergeCells>
  <printOptions horizontalCentered="1"/>
  <pageMargins left="0.5118110236220472" right="0.5511811023622047" top="0.35433070866141736" bottom="0.3937007874015748" header="0.35433070866141736" footer="0.31496062992125984"/>
  <pageSetup fitToHeight="0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장비팀회계</cp:lastModifiedBy>
  <cp:lastPrinted>2014-05-30T04:29:34Z</cp:lastPrinted>
  <dcterms:created xsi:type="dcterms:W3CDTF">2012-07-03T06:10:22Z</dcterms:created>
  <dcterms:modified xsi:type="dcterms:W3CDTF">2014-11-04T02:11:07Z</dcterms:modified>
  <cp:category/>
  <cp:version/>
  <cp:contentType/>
  <cp:contentStatus/>
</cp:coreProperties>
</file>