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firstSheet="2" activeTab="6"/>
  </bookViews>
  <sheets>
    <sheet name="1월 집행세부내역" sheetId="1" r:id="rId1"/>
    <sheet name="2월 집행세부내역 " sheetId="2" r:id="rId2"/>
    <sheet name="3월 집행세부내역 " sheetId="3" r:id="rId3"/>
    <sheet name="4월 집행세부내역" sheetId="4" r:id="rId4"/>
    <sheet name="5월 집행세부내역" sheetId="5" r:id="rId5"/>
    <sheet name="6월 집행세부내역" sheetId="6" r:id="rId6"/>
    <sheet name="7월 집행세부내역 " sheetId="7" r:id="rId7"/>
    <sheet name="Sheet2" sheetId="8" r:id="rId8"/>
  </sheets>
  <definedNames>
    <definedName name="기관운영" localSheetId="1">#REF!</definedName>
    <definedName name="기관운영" localSheetId="2">#REF!</definedName>
    <definedName name="기관운영" localSheetId="3">#REF!</definedName>
    <definedName name="기관운영" localSheetId="4">#REF!</definedName>
    <definedName name="기관운영" localSheetId="5">#REF!</definedName>
    <definedName name="기관운영" localSheetId="6">#REF!</definedName>
    <definedName name="기관운영">#REF!</definedName>
    <definedName name="기관운영_업무추진비" localSheetId="1">#REF!</definedName>
    <definedName name="기관운영_업무추진비" localSheetId="2">#REF!</definedName>
    <definedName name="기관운영_업무추진비" localSheetId="3">#REF!</definedName>
    <definedName name="기관운영_업무추진비" localSheetId="4">#REF!</definedName>
    <definedName name="기관운영_업무추진비" localSheetId="5">#REF!</definedName>
    <definedName name="기관운영_업무추진비" localSheetId="6">#REF!</definedName>
    <definedName name="기관운영_업무추진비">#REF!</definedName>
    <definedName name="시책추진" localSheetId="1">#REF!</definedName>
    <definedName name="시책추진" localSheetId="2">#REF!</definedName>
    <definedName name="시책추진" localSheetId="3">#REF!</definedName>
    <definedName name="시책추진" localSheetId="4">#REF!</definedName>
    <definedName name="시책추진" localSheetId="5">#REF!</definedName>
    <definedName name="시책추진" localSheetId="6">#REF!</definedName>
    <definedName name="시책추진">#REF!</definedName>
    <definedName name="시책추진_업무추진비" localSheetId="1">#REF!</definedName>
    <definedName name="시책추진_업무추진비" localSheetId="2">#REF!</definedName>
    <definedName name="시책추진_업무추진비" localSheetId="3">#REF!</definedName>
    <definedName name="시책추진_업무추진비" localSheetId="4">#REF!</definedName>
    <definedName name="시책추진_업무추진비" localSheetId="5">#REF!</definedName>
    <definedName name="시책추진_업무추진비" localSheetId="6">#REF!</definedName>
    <definedName name="시책추진_업무추진비">#REF!</definedName>
    <definedName name="ㅇ" localSheetId="1">#REF!</definedName>
    <definedName name="ㅇ" localSheetId="2">#REF!</definedName>
    <definedName name="ㅇ" localSheetId="3">#REF!</definedName>
    <definedName name="ㅇ" localSheetId="4">#REF!</definedName>
    <definedName name="ㅇ" localSheetId="5">#REF!</definedName>
    <definedName name="ㅇ" localSheetId="6">#REF!</definedName>
    <definedName name="ㅇ">#REF!</definedName>
    <definedName name="정원가산" localSheetId="1">#REF!</definedName>
    <definedName name="정원가산" localSheetId="2">#REF!</definedName>
    <definedName name="정원가산" localSheetId="3">#REF!</definedName>
    <definedName name="정원가산" localSheetId="4">#REF!</definedName>
    <definedName name="정원가산" localSheetId="5">#REF!</definedName>
    <definedName name="정원가산" localSheetId="6">#REF!</definedName>
    <definedName name="정원가산">#REF!</definedName>
    <definedName name="정원가산_업무추진비" localSheetId="1">#REF!</definedName>
    <definedName name="정원가산_업무추진비" localSheetId="2">#REF!</definedName>
    <definedName name="정원가산_업무추진비" localSheetId="3">#REF!</definedName>
    <definedName name="정원가산_업무추진비" localSheetId="4">#REF!</definedName>
    <definedName name="정원가산_업무추진비" localSheetId="5">#REF!</definedName>
    <definedName name="정원가산_업무추진비" localSheetId="6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<sst xmlns="http://schemas.openxmlformats.org/spreadsheetml/2006/main" count="209" uniqueCount="97">
  <si>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</si>
  <si>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</si>
  <si>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</si>
  <si>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</si>
  <si>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</si>
  <si>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</si>
  <si>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</si>
  <si>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</si>
  <si>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</si>
  <si>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</si>
  <si>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</si>
  <si>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해</t>
  </si>
  <si>
    <t>당</t>
  </si>
  <si>
    <t>없           음</t>
  </si>
  <si>
    <t>2016년 1월 업무추진비 세부사용내역</t>
  </si>
  <si>
    <t>당진장례식장</t>
  </si>
  <si>
    <t>경조사비 지출(서부119안전센서 소방위 신00 빙모상)</t>
  </si>
  <si>
    <t xml:space="preserve">꽃피는 날 </t>
  </si>
  <si>
    <t>부천오정경찰서장 취임 축하난 구입</t>
  </si>
  <si>
    <t>직원전달</t>
  </si>
  <si>
    <t>유관기관 전달</t>
  </si>
  <si>
    <t>2016년 2월 업무추진비 세부사용내역</t>
  </si>
  <si>
    <t xml:space="preserve">꽃피는 날 </t>
  </si>
  <si>
    <t>유관기관 전달</t>
  </si>
  <si>
    <t>부천원미경찰서장 취임 축하난 구입</t>
  </si>
  <si>
    <t>낙원웨딩홀</t>
  </si>
  <si>
    <t>우리은행본점</t>
  </si>
  <si>
    <t>도의원 전달</t>
  </si>
  <si>
    <t>직원 전달</t>
  </si>
  <si>
    <t>경조사비 지출 (중앙119안전센터 소방경 이00 자녀 결혼)</t>
  </si>
  <si>
    <t>경조사비 지출 (경기도 안전행정위원회 위원장 홍00 자녀 결혼)</t>
  </si>
  <si>
    <t>상하이</t>
  </si>
  <si>
    <t>직원</t>
  </si>
  <si>
    <t xml:space="preserve">2016년 상반기 퇴임직원 격려 간담회 </t>
  </si>
  <si>
    <t xml:space="preserve">코리아세븐 마트 </t>
  </si>
  <si>
    <t>직원</t>
  </si>
  <si>
    <t>설 명절 직원 격려 물품 구입(생활용품 세트 및 과일)</t>
  </si>
  <si>
    <t>우가네순두부</t>
  </si>
  <si>
    <t>기자</t>
  </si>
  <si>
    <t>겨울철 소방홍보 활성화를 위한 기자 간담회</t>
  </si>
  <si>
    <t>2016년 3월 업무추진비 세부사용내역</t>
  </si>
  <si>
    <t>소풍 컨벤션홀</t>
  </si>
  <si>
    <t>경조사비 지출(구조대 소방사 이00 결혼)</t>
  </si>
  <si>
    <t>부천성모병원
장례식장</t>
  </si>
  <si>
    <t>경조사비 지출 (재난안전과 소방위 곽00 빙모별세)</t>
  </si>
  <si>
    <t>성심장례식장</t>
  </si>
  <si>
    <t>경조사비 지출 (현장대응단 소방위 김00 빙모별세)</t>
  </si>
  <si>
    <t>이마트</t>
  </si>
  <si>
    <t>직원</t>
  </si>
  <si>
    <t>기관운영 소요물품 구입 (부속실)</t>
  </si>
  <si>
    <t>포항장례식장</t>
  </si>
  <si>
    <t>경조사비 지출(신상119안전센터 소방사 황00 부친별세)</t>
  </si>
  <si>
    <t>경기도의원 초청 간담회</t>
  </si>
  <si>
    <t>도의원</t>
  </si>
  <si>
    <t>순천집 식당</t>
  </si>
  <si>
    <t>2016년 4월 업무추진비 세부사용내역</t>
  </si>
  <si>
    <t>대왕대구탕</t>
  </si>
  <si>
    <t>직원</t>
  </si>
  <si>
    <t>대가감자탕</t>
  </si>
  <si>
    <t>직원</t>
  </si>
  <si>
    <t>도 합동점검 유관기관 및 직원 격려 오찬</t>
  </si>
  <si>
    <t>해</t>
  </si>
  <si>
    <t>당</t>
  </si>
  <si>
    <t>없</t>
  </si>
  <si>
    <t>음</t>
  </si>
  <si>
    <t>2016년 5월 업무추진비 세부사용내역</t>
  </si>
  <si>
    <t>경기교총
웨딩하우스</t>
  </si>
  <si>
    <t>경조사비 지출 (중앙119안전센터 소방장 조00 본인결혼)</t>
  </si>
  <si>
    <t>일산백병원
장례식장</t>
  </si>
  <si>
    <t>경조사비 지출 (현장대응단 소방경 신00 부친별세)</t>
  </si>
  <si>
    <t>디엘웨딩홀</t>
  </si>
  <si>
    <t>순천집식당</t>
  </si>
  <si>
    <t>도의원</t>
  </si>
  <si>
    <t>명예소방서장 위촉행사 간담회</t>
  </si>
  <si>
    <t>메종드블랑</t>
  </si>
  <si>
    <t>대왕대구탕</t>
  </si>
  <si>
    <t>직원</t>
  </si>
  <si>
    <t>에이케이마트</t>
  </si>
  <si>
    <t>상반기 구급대원 간담회 차, 음료 구입</t>
  </si>
  <si>
    <t>백제종합병원
장례식장</t>
  </si>
  <si>
    <t>경조사비 지출 (신상119안전센터 소방위 고00 부친별세)</t>
  </si>
  <si>
    <t>청렴T/F팀 격려 오찬</t>
  </si>
  <si>
    <t>경조사비 지출( 원종119안전센터 박00, 서부119안전센터 심00 결혼)</t>
  </si>
  <si>
    <t>경조사비 지출 (중앙119안전센터 소방사 육00 본인결혼)</t>
  </si>
  <si>
    <t>2017년 교체차량 선정위한 차량노후도 평가단 오찬</t>
  </si>
  <si>
    <t>2016년 7월 업무추진비 세부사용내역</t>
  </si>
  <si>
    <t>2016년 정년 퇴임 직원 격려오찬</t>
  </si>
  <si>
    <t>예천장례식장</t>
  </si>
  <si>
    <t>경조사비 지출 (현장대응단 소방경 진00 빙모별세)</t>
  </si>
  <si>
    <t>꽃피는날</t>
  </si>
  <si>
    <t>유관기관 전달</t>
  </si>
  <si>
    <t>상병직원 쾌유 난(蘭) 구입</t>
  </si>
  <si>
    <t>부천소사경찰서장 취임에 따른 축하 난(蘭)  구입</t>
  </si>
  <si>
    <t>해</t>
  </si>
  <si>
    <t>당</t>
  </si>
  <si>
    <t>없</t>
  </si>
  <si>
    <t>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</si>
</sst>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굴림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2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굴림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  <font>
      <sz val="12"/>
      <color rgb="FF000000"/>
      <name val="Cambria"/>
      <family val="3"/>
    </font>
    <font>
      <sz val="12"/>
      <color rgb="FF333333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1" fontId="50" fillId="0" borderId="0" xfId="48" applyFont="1" applyBorder="1" applyAlignment="1">
      <alignment horizontal="right" vertical="center"/>
    </xf>
    <xf numFmtId="41" fontId="50" fillId="0" borderId="0" xfId="48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41" fontId="52" fillId="33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1" fontId="53" fillId="0" borderId="10" xfId="48" applyFont="1" applyFill="1" applyBorder="1" applyAlignment="1">
      <alignment horizontal="right" vertical="center"/>
    </xf>
    <xf numFmtId="41" fontId="5" fillId="33" borderId="10" xfId="48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1" fontId="54" fillId="0" borderId="10" xfId="48" applyFont="1" applyFill="1" applyBorder="1" applyAlignment="1">
      <alignment horizontal="right" vertical="center"/>
    </xf>
    <xf numFmtId="41" fontId="4" fillId="33" borderId="10" xfId="48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53" fillId="0" borderId="17" xfId="0" applyNumberFormat="1" applyFont="1" applyFill="1" applyBorder="1" applyAlignment="1">
      <alignment horizontal="center" vertical="center"/>
    </xf>
    <xf numFmtId="41" fontId="53" fillId="0" borderId="17" xfId="48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center" vertical="center"/>
    </xf>
    <xf numFmtId="41" fontId="52" fillId="33" borderId="17" xfId="48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 indent="1"/>
    </xf>
    <xf numFmtId="0" fontId="55" fillId="0" borderId="19" xfId="0" applyFont="1" applyBorder="1" applyAlignment="1">
      <alignment horizontal="justify" vertical="center"/>
    </xf>
    <xf numFmtId="0" fontId="55" fillId="0" borderId="11" xfId="0" applyFont="1" applyBorder="1" applyAlignment="1">
      <alignment horizontal="justify" vertical="center"/>
    </xf>
    <xf numFmtId="0" fontId="56" fillId="0" borderId="1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C18" sqref="C1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14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100000</v>
      </c>
      <c r="D4" s="7"/>
      <c r="E4" s="7"/>
      <c r="F4" s="8"/>
    </row>
    <row r="5" spans="1:6" s="5" customFormat="1" ht="38.25" customHeight="1">
      <c r="A5" s="36"/>
      <c r="B5" s="17">
        <v>42377</v>
      </c>
      <c r="C5" s="18">
        <v>50000</v>
      </c>
      <c r="D5" s="7" t="s">
        <v>15</v>
      </c>
      <c r="E5" s="7" t="s">
        <v>19</v>
      </c>
      <c r="F5" s="24" t="s">
        <v>16</v>
      </c>
    </row>
    <row r="6" spans="1:6" s="5" customFormat="1" ht="38.25" customHeight="1">
      <c r="A6" s="36"/>
      <c r="B6" s="17">
        <v>42387</v>
      </c>
      <c r="C6" s="18">
        <v>50000</v>
      </c>
      <c r="D6" s="7" t="s">
        <v>17</v>
      </c>
      <c r="E6" s="7" t="s">
        <v>20</v>
      </c>
      <c r="F6" s="24" t="s">
        <v>18</v>
      </c>
    </row>
    <row r="7" spans="1:6" s="5" customFormat="1" ht="38.25" customHeight="1">
      <c r="A7" s="36"/>
      <c r="B7" s="17"/>
      <c r="C7" s="18"/>
      <c r="D7" s="19"/>
      <c r="E7" s="7"/>
      <c r="F7" s="24"/>
    </row>
    <row r="8" spans="1:6" s="5" customFormat="1" ht="38.25" customHeight="1">
      <c r="A8" s="36"/>
      <c r="B8" s="17"/>
      <c r="C8" s="18"/>
      <c r="D8" s="7"/>
      <c r="E8" s="7"/>
      <c r="F8" s="24"/>
    </row>
    <row r="9" spans="1:6" s="5" customFormat="1" ht="38.25" customHeight="1">
      <c r="A9" s="35" t="s">
        <v>2</v>
      </c>
      <c r="B9" s="16" t="s">
        <v>3</v>
      </c>
      <c r="C9" s="10">
        <f>SUM(C10:C11)</f>
        <v>0</v>
      </c>
      <c r="D9" s="6"/>
      <c r="E9" s="6"/>
      <c r="F9" s="25"/>
    </row>
    <row r="10" spans="1:6" s="5" customFormat="1" ht="38.25" customHeight="1">
      <c r="A10" s="35"/>
      <c r="B10" s="20"/>
      <c r="C10" s="9"/>
      <c r="D10" s="21" t="s">
        <v>11</v>
      </c>
      <c r="E10" s="6" t="s">
        <v>12</v>
      </c>
      <c r="F10" s="25" t="s">
        <v>13</v>
      </c>
    </row>
    <row r="11" spans="1:6" s="5" customFormat="1" ht="38.25" customHeight="1">
      <c r="A11" s="35"/>
      <c r="B11" s="20"/>
      <c r="C11" s="22"/>
      <c r="D11" s="21"/>
      <c r="E11" s="6"/>
      <c r="F11" s="25"/>
    </row>
    <row r="12" spans="1:6" s="5" customFormat="1" ht="38.25" customHeight="1">
      <c r="A12" s="36" t="s">
        <v>10</v>
      </c>
      <c r="B12" s="16" t="s">
        <v>3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7"/>
      <c r="B13" s="27"/>
      <c r="C13" s="28"/>
      <c r="D13" s="29" t="s">
        <v>11</v>
      </c>
      <c r="E13" s="30" t="s">
        <v>12</v>
      </c>
      <c r="F13" s="31" t="s">
        <v>13</v>
      </c>
    </row>
  </sheetData>
  <sheetProtection/>
  <mergeCells count="4">
    <mergeCell ref="A9:A11"/>
    <mergeCell ref="A12:A13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A22" sqref="A2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21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810000</v>
      </c>
      <c r="D4" s="7"/>
      <c r="E4" s="7"/>
      <c r="F4" s="8"/>
    </row>
    <row r="5" spans="1:6" s="5" customFormat="1" ht="38.25" customHeight="1">
      <c r="A5" s="36"/>
      <c r="B5" s="17">
        <v>42405</v>
      </c>
      <c r="C5" s="18">
        <v>50000</v>
      </c>
      <c r="D5" s="7" t="s">
        <v>22</v>
      </c>
      <c r="E5" s="7" t="s">
        <v>23</v>
      </c>
      <c r="F5" s="24" t="s">
        <v>24</v>
      </c>
    </row>
    <row r="6" spans="1:6" s="5" customFormat="1" ht="38.25" customHeight="1">
      <c r="A6" s="36"/>
      <c r="B6" s="17">
        <v>42413</v>
      </c>
      <c r="C6" s="18">
        <v>50000</v>
      </c>
      <c r="D6" s="7" t="s">
        <v>25</v>
      </c>
      <c r="E6" s="7" t="s">
        <v>27</v>
      </c>
      <c r="F6" s="24" t="s">
        <v>30</v>
      </c>
    </row>
    <row r="7" spans="1:6" s="5" customFormat="1" ht="38.25" customHeight="1">
      <c r="A7" s="36"/>
      <c r="B7" s="17">
        <v>42413</v>
      </c>
      <c r="C7" s="18">
        <v>50000</v>
      </c>
      <c r="D7" s="7" t="s">
        <v>26</v>
      </c>
      <c r="E7" s="7" t="s">
        <v>28</v>
      </c>
      <c r="F7" s="24" t="s">
        <v>29</v>
      </c>
    </row>
    <row r="8" spans="1:6" s="5" customFormat="1" ht="38.25" customHeight="1">
      <c r="A8" s="36"/>
      <c r="B8" s="17">
        <v>42424</v>
      </c>
      <c r="C8" s="18">
        <v>660000</v>
      </c>
      <c r="D8" s="7" t="s">
        <v>31</v>
      </c>
      <c r="E8" s="7" t="s">
        <v>32</v>
      </c>
      <c r="F8" s="24" t="s">
        <v>33</v>
      </c>
    </row>
    <row r="9" spans="1:6" s="5" customFormat="1" ht="38.25" customHeight="1">
      <c r="A9" s="35" t="s">
        <v>2</v>
      </c>
      <c r="B9" s="16" t="s">
        <v>1</v>
      </c>
      <c r="C9" s="10">
        <f>SUM(C10:C10)</f>
        <v>480000</v>
      </c>
      <c r="D9" s="6"/>
      <c r="E9" s="6"/>
      <c r="F9" s="25"/>
    </row>
    <row r="10" spans="1:6" s="5" customFormat="1" ht="38.25" customHeight="1">
      <c r="A10" s="35"/>
      <c r="B10" s="20">
        <v>42404</v>
      </c>
      <c r="C10" s="9">
        <v>480000</v>
      </c>
      <c r="D10" s="21" t="s">
        <v>37</v>
      </c>
      <c r="E10" s="6" t="s">
        <v>38</v>
      </c>
      <c r="F10" s="25" t="s">
        <v>39</v>
      </c>
    </row>
    <row r="11" spans="1:6" s="5" customFormat="1" ht="38.25" customHeight="1">
      <c r="A11" s="36" t="s">
        <v>10</v>
      </c>
      <c r="B11" s="16" t="s">
        <v>1</v>
      </c>
      <c r="C11" s="10">
        <f>SUM(C12:C12)</f>
        <v>3745000</v>
      </c>
      <c r="D11" s="23"/>
      <c r="E11" s="23"/>
      <c r="F11" s="26"/>
    </row>
    <row r="12" spans="1:6" s="5" customFormat="1" ht="38.25" customHeight="1" thickBot="1">
      <c r="A12" s="37"/>
      <c r="B12" s="27">
        <v>42405</v>
      </c>
      <c r="C12" s="28">
        <v>3745000</v>
      </c>
      <c r="D12" s="29" t="s">
        <v>34</v>
      </c>
      <c r="E12" s="30" t="s">
        <v>35</v>
      </c>
      <c r="F12" s="31" t="s">
        <v>36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B21" sqref="B2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40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SUM(C5:C9)</f>
        <v>257570</v>
      </c>
      <c r="D4" s="7"/>
      <c r="E4" s="7"/>
      <c r="F4" s="8"/>
    </row>
    <row r="5" spans="1:6" s="5" customFormat="1" ht="38.25" customHeight="1">
      <c r="A5" s="36"/>
      <c r="B5" s="17">
        <v>42432</v>
      </c>
      <c r="C5" s="18">
        <v>50000</v>
      </c>
      <c r="D5" s="7" t="s">
        <v>41</v>
      </c>
      <c r="E5" s="7" t="s">
        <v>28</v>
      </c>
      <c r="F5" s="24" t="s">
        <v>42</v>
      </c>
    </row>
    <row r="6" spans="1:6" s="5" customFormat="1" ht="38.25" customHeight="1">
      <c r="A6" s="36"/>
      <c r="B6" s="17">
        <v>42436</v>
      </c>
      <c r="C6" s="18">
        <v>50000</v>
      </c>
      <c r="D6" s="19" t="s">
        <v>43</v>
      </c>
      <c r="E6" s="7" t="s">
        <v>28</v>
      </c>
      <c r="F6" s="24" t="s">
        <v>44</v>
      </c>
    </row>
    <row r="7" spans="1:6" s="5" customFormat="1" ht="38.25" customHeight="1">
      <c r="A7" s="36"/>
      <c r="B7" s="17">
        <v>42437</v>
      </c>
      <c r="C7" s="18">
        <v>50000</v>
      </c>
      <c r="D7" s="7" t="s">
        <v>45</v>
      </c>
      <c r="E7" s="7" t="s">
        <v>28</v>
      </c>
      <c r="F7" s="24" t="s">
        <v>46</v>
      </c>
    </row>
    <row r="8" spans="1:6" s="5" customFormat="1" ht="38.25" customHeight="1">
      <c r="A8" s="36"/>
      <c r="B8" s="17">
        <v>42447</v>
      </c>
      <c r="C8" s="18">
        <v>57570</v>
      </c>
      <c r="D8" s="7" t="s">
        <v>47</v>
      </c>
      <c r="E8" s="7" t="s">
        <v>48</v>
      </c>
      <c r="F8" s="24" t="s">
        <v>49</v>
      </c>
    </row>
    <row r="9" spans="1:6" s="5" customFormat="1" ht="38.25" customHeight="1">
      <c r="A9" s="36"/>
      <c r="B9" s="17">
        <v>42459</v>
      </c>
      <c r="C9" s="18">
        <v>50000</v>
      </c>
      <c r="D9" s="7" t="s">
        <v>50</v>
      </c>
      <c r="E9" s="7" t="s">
        <v>28</v>
      </c>
      <c r="F9" s="24" t="s">
        <v>51</v>
      </c>
    </row>
    <row r="10" spans="1:6" s="5" customFormat="1" ht="38.25" customHeight="1">
      <c r="A10" s="35" t="s">
        <v>2</v>
      </c>
      <c r="B10" s="16" t="s">
        <v>1</v>
      </c>
      <c r="C10" s="10">
        <f>SUM(C11:C11)</f>
        <v>177000</v>
      </c>
      <c r="D10" s="6"/>
      <c r="E10" s="6"/>
      <c r="F10" s="25"/>
    </row>
    <row r="11" spans="1:6" s="5" customFormat="1" ht="38.25" customHeight="1">
      <c r="A11" s="35"/>
      <c r="B11" s="20">
        <v>42460</v>
      </c>
      <c r="C11" s="9">
        <v>177000</v>
      </c>
      <c r="D11" s="21" t="s">
        <v>54</v>
      </c>
      <c r="E11" s="6" t="s">
        <v>53</v>
      </c>
      <c r="F11" s="25" t="s">
        <v>52</v>
      </c>
    </row>
    <row r="12" spans="1:6" s="5" customFormat="1" ht="38.25" customHeight="1">
      <c r="A12" s="36" t="s">
        <v>10</v>
      </c>
      <c r="B12" s="16" t="s">
        <v>1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7"/>
      <c r="B13" s="27"/>
      <c r="C13" s="28"/>
      <c r="D13" s="29"/>
      <c r="E13" s="30"/>
      <c r="F13" s="31"/>
    </row>
  </sheetData>
  <sheetProtection/>
  <mergeCells count="4">
    <mergeCell ref="A1:F1"/>
    <mergeCell ref="A4:A9"/>
    <mergeCell ref="A10:A11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89" zoomScaleNormal="89" zoomScalePageLayoutView="0" workbookViewId="0" topLeftCell="A1">
      <selection activeCell="F6" sqref="F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55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SUM(C5:C6)</f>
        <v>116000</v>
      </c>
      <c r="D4" s="7"/>
      <c r="E4" s="7"/>
      <c r="F4" s="8"/>
    </row>
    <row r="5" spans="1:6" s="5" customFormat="1" ht="38.25" customHeight="1">
      <c r="A5" s="36"/>
      <c r="B5" s="17">
        <v>42467</v>
      </c>
      <c r="C5" s="18">
        <v>56000</v>
      </c>
      <c r="D5" s="7" t="s">
        <v>56</v>
      </c>
      <c r="E5" s="7" t="s">
        <v>57</v>
      </c>
      <c r="F5" s="24" t="s">
        <v>81</v>
      </c>
    </row>
    <row r="6" spans="1:6" s="5" customFormat="1" ht="38.25" customHeight="1">
      <c r="A6" s="36"/>
      <c r="B6" s="17">
        <v>42487</v>
      </c>
      <c r="C6" s="18">
        <v>60000</v>
      </c>
      <c r="D6" s="19" t="s">
        <v>58</v>
      </c>
      <c r="E6" s="7" t="s">
        <v>59</v>
      </c>
      <c r="F6" s="24" t="s">
        <v>60</v>
      </c>
    </row>
    <row r="7" spans="1:6" s="5" customFormat="1" ht="38.25" customHeight="1">
      <c r="A7" s="35" t="s">
        <v>2</v>
      </c>
      <c r="B7" s="16" t="s">
        <v>1</v>
      </c>
      <c r="C7" s="10">
        <f>SUM(C8:C8)</f>
        <v>0</v>
      </c>
      <c r="D7" s="6"/>
      <c r="E7" s="6"/>
      <c r="F7" s="25"/>
    </row>
    <row r="8" spans="1:6" s="5" customFormat="1" ht="38.25" customHeight="1">
      <c r="A8" s="35"/>
      <c r="B8" s="20"/>
      <c r="C8" s="9" t="s">
        <v>61</v>
      </c>
      <c r="D8" s="21" t="s">
        <v>62</v>
      </c>
      <c r="E8" s="6" t="s">
        <v>63</v>
      </c>
      <c r="F8" s="25" t="s">
        <v>64</v>
      </c>
    </row>
    <row r="9" spans="1:6" s="5" customFormat="1" ht="38.25" customHeight="1">
      <c r="A9" s="36" t="s">
        <v>10</v>
      </c>
      <c r="B9" s="16" t="s">
        <v>1</v>
      </c>
      <c r="C9" s="10">
        <f>SUM(C10:C10)</f>
        <v>0</v>
      </c>
      <c r="D9" s="23"/>
      <c r="E9" s="23"/>
      <c r="F9" s="26"/>
    </row>
    <row r="10" spans="1:6" s="5" customFormat="1" ht="38.25" customHeight="1" thickBot="1">
      <c r="A10" s="37"/>
      <c r="B10" s="27"/>
      <c r="C10" s="28" t="s">
        <v>61</v>
      </c>
      <c r="D10" s="29" t="s">
        <v>62</v>
      </c>
      <c r="E10" s="30" t="s">
        <v>63</v>
      </c>
      <c r="F10" s="31" t="s">
        <v>64</v>
      </c>
    </row>
  </sheetData>
  <sheetProtection/>
  <mergeCells count="4">
    <mergeCell ref="A1:F1"/>
    <mergeCell ref="A4:A6"/>
    <mergeCell ref="A7:A8"/>
    <mergeCell ref="A9:A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89" zoomScaleNormal="89" zoomScalePageLayoutView="0" workbookViewId="0" topLeftCell="A1">
      <selection activeCell="F7" sqref="F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65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SUM(C5:C7)</f>
        <v>200000</v>
      </c>
      <c r="D4" s="7"/>
      <c r="E4" s="7"/>
      <c r="F4" s="8"/>
    </row>
    <row r="5" spans="1:6" s="5" customFormat="1" ht="38.25" customHeight="1">
      <c r="A5" s="36"/>
      <c r="B5" s="17">
        <v>42504</v>
      </c>
      <c r="C5" s="18">
        <v>50000</v>
      </c>
      <c r="D5" s="19" t="s">
        <v>66</v>
      </c>
      <c r="E5" s="7" t="s">
        <v>28</v>
      </c>
      <c r="F5" s="24" t="s">
        <v>67</v>
      </c>
    </row>
    <row r="6" spans="1:6" s="5" customFormat="1" ht="38.25" customHeight="1">
      <c r="A6" s="36"/>
      <c r="B6" s="17">
        <v>42512</v>
      </c>
      <c r="C6" s="18">
        <v>50000</v>
      </c>
      <c r="D6" s="19" t="s">
        <v>68</v>
      </c>
      <c r="E6" s="7" t="s">
        <v>28</v>
      </c>
      <c r="F6" s="24" t="s">
        <v>69</v>
      </c>
    </row>
    <row r="7" spans="1:6" s="5" customFormat="1" ht="38.25" customHeight="1">
      <c r="A7" s="36"/>
      <c r="B7" s="17">
        <v>42519</v>
      </c>
      <c r="C7" s="18">
        <v>100000</v>
      </c>
      <c r="D7" s="19" t="s">
        <v>70</v>
      </c>
      <c r="E7" s="7" t="s">
        <v>28</v>
      </c>
      <c r="F7" s="24" t="s">
        <v>82</v>
      </c>
    </row>
    <row r="8" spans="1:6" s="5" customFormat="1" ht="38.25" customHeight="1">
      <c r="A8" s="35" t="s">
        <v>2</v>
      </c>
      <c r="B8" s="16" t="s">
        <v>1</v>
      </c>
      <c r="C8" s="10">
        <f>SUM(C9:C9)</f>
        <v>0</v>
      </c>
      <c r="D8" s="6"/>
      <c r="E8" s="6"/>
      <c r="F8" s="25"/>
    </row>
    <row r="9" spans="1:6" s="5" customFormat="1" ht="38.25" customHeight="1">
      <c r="A9" s="35"/>
      <c r="B9" s="20"/>
      <c r="C9" s="9" t="s">
        <v>61</v>
      </c>
      <c r="D9" s="21" t="s">
        <v>62</v>
      </c>
      <c r="E9" s="6" t="s">
        <v>63</v>
      </c>
      <c r="F9" s="25" t="s">
        <v>64</v>
      </c>
    </row>
    <row r="10" spans="1:6" s="5" customFormat="1" ht="38.25" customHeight="1">
      <c r="A10" s="36" t="s">
        <v>10</v>
      </c>
      <c r="B10" s="16" t="s">
        <v>1</v>
      </c>
      <c r="C10" s="10">
        <f>SUM(C11:C11)</f>
        <v>0</v>
      </c>
      <c r="D10" s="23"/>
      <c r="E10" s="23"/>
      <c r="F10" s="26"/>
    </row>
    <row r="11" spans="1:6" s="5" customFormat="1" ht="38.25" customHeight="1" thickBot="1">
      <c r="A11" s="37"/>
      <c r="B11" s="27"/>
      <c r="C11" s="28" t="s">
        <v>61</v>
      </c>
      <c r="D11" s="29" t="s">
        <v>62</v>
      </c>
      <c r="E11" s="30" t="s">
        <v>63</v>
      </c>
      <c r="F11" s="31" t="s">
        <v>64</v>
      </c>
    </row>
  </sheetData>
  <sheetProtection/>
  <mergeCells count="4">
    <mergeCell ref="A1:F1"/>
    <mergeCell ref="A4:A7"/>
    <mergeCell ref="A8:A9"/>
    <mergeCell ref="A10:A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D7" sqref="D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85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317490</v>
      </c>
      <c r="D4" s="7"/>
      <c r="E4" s="7"/>
      <c r="F4" s="8"/>
    </row>
    <row r="5" spans="1:6" s="5" customFormat="1" ht="38.25" customHeight="1">
      <c r="A5" s="36"/>
      <c r="B5" s="17">
        <v>42538</v>
      </c>
      <c r="C5" s="18">
        <v>50000</v>
      </c>
      <c r="D5" s="19" t="s">
        <v>74</v>
      </c>
      <c r="E5" s="7" t="s">
        <v>28</v>
      </c>
      <c r="F5" s="34" t="s">
        <v>83</v>
      </c>
    </row>
    <row r="6" spans="1:6" s="5" customFormat="1" ht="38.25" customHeight="1">
      <c r="A6" s="36"/>
      <c r="B6" s="17">
        <v>42548</v>
      </c>
      <c r="C6" s="18">
        <v>103490</v>
      </c>
      <c r="D6" s="19" t="s">
        <v>77</v>
      </c>
      <c r="E6" s="7" t="s">
        <v>76</v>
      </c>
      <c r="F6" s="33" t="s">
        <v>78</v>
      </c>
    </row>
    <row r="7" spans="1:6" s="5" customFormat="1" ht="38.25" customHeight="1">
      <c r="A7" s="36"/>
      <c r="B7" s="17">
        <v>42549</v>
      </c>
      <c r="C7" s="18">
        <v>114000</v>
      </c>
      <c r="D7" s="19" t="s">
        <v>75</v>
      </c>
      <c r="E7" s="7" t="s">
        <v>76</v>
      </c>
      <c r="F7" s="32" t="s">
        <v>84</v>
      </c>
    </row>
    <row r="8" spans="1:6" s="5" customFormat="1" ht="38.25" customHeight="1">
      <c r="A8" s="36"/>
      <c r="B8" s="17">
        <v>42550</v>
      </c>
      <c r="C8" s="18">
        <v>50000</v>
      </c>
      <c r="D8" s="19" t="s">
        <v>79</v>
      </c>
      <c r="E8" s="7" t="s">
        <v>28</v>
      </c>
      <c r="F8" s="32" t="s">
        <v>80</v>
      </c>
    </row>
    <row r="9" spans="1:6" s="5" customFormat="1" ht="38.25" customHeight="1">
      <c r="A9" s="35" t="s">
        <v>2</v>
      </c>
      <c r="B9" s="16" t="s">
        <v>1</v>
      </c>
      <c r="C9" s="10">
        <f>SUM(C10:C10)</f>
        <v>130000</v>
      </c>
      <c r="D9" s="6"/>
      <c r="E9" s="6"/>
      <c r="F9" s="25"/>
    </row>
    <row r="10" spans="1:6" s="5" customFormat="1" ht="38.25" customHeight="1">
      <c r="A10" s="35"/>
      <c r="B10" s="20">
        <v>42528</v>
      </c>
      <c r="C10" s="9">
        <v>130000</v>
      </c>
      <c r="D10" s="21" t="s">
        <v>71</v>
      </c>
      <c r="E10" s="6" t="s">
        <v>72</v>
      </c>
      <c r="F10" s="25" t="s">
        <v>73</v>
      </c>
    </row>
    <row r="11" spans="1:6" s="5" customFormat="1" ht="38.25" customHeight="1">
      <c r="A11" s="36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7"/>
      <c r="B12" s="27"/>
      <c r="C12" s="28" t="s">
        <v>61</v>
      </c>
      <c r="D12" s="29" t="s">
        <v>62</v>
      </c>
      <c r="E12" s="30" t="s">
        <v>63</v>
      </c>
      <c r="F12" s="31" t="s">
        <v>64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9" zoomScaleNormal="89" zoomScalePageLayoutView="0" workbookViewId="0" topLeftCell="A1">
      <selection activeCell="B16" sqref="B1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85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278000</v>
      </c>
      <c r="D4" s="7"/>
      <c r="E4" s="7"/>
      <c r="F4" s="8"/>
    </row>
    <row r="5" spans="1:6" s="5" customFormat="1" ht="38.25" customHeight="1">
      <c r="A5" s="36"/>
      <c r="B5" s="17">
        <v>42552</v>
      </c>
      <c r="C5" s="18">
        <v>128000</v>
      </c>
      <c r="D5" s="19" t="s">
        <v>75</v>
      </c>
      <c r="E5" s="7" t="s">
        <v>32</v>
      </c>
      <c r="F5" s="34" t="s">
        <v>86</v>
      </c>
    </row>
    <row r="6" spans="1:6" s="5" customFormat="1" ht="38.25" customHeight="1">
      <c r="A6" s="36"/>
      <c r="B6" s="17">
        <v>42552</v>
      </c>
      <c r="C6" s="18">
        <v>50000</v>
      </c>
      <c r="D6" s="19" t="s">
        <v>87</v>
      </c>
      <c r="E6" s="7" t="s">
        <v>28</v>
      </c>
      <c r="F6" s="33" t="s">
        <v>88</v>
      </c>
    </row>
    <row r="7" spans="1:6" s="5" customFormat="1" ht="38.25" customHeight="1">
      <c r="A7" s="36"/>
      <c r="B7" s="17">
        <v>42562</v>
      </c>
      <c r="C7" s="18">
        <v>50000</v>
      </c>
      <c r="D7" s="19" t="s">
        <v>89</v>
      </c>
      <c r="E7" s="7" t="s">
        <v>90</v>
      </c>
      <c r="F7" s="32" t="s">
        <v>92</v>
      </c>
    </row>
    <row r="8" spans="1:6" s="5" customFormat="1" ht="38.25" customHeight="1">
      <c r="A8" s="36"/>
      <c r="B8" s="17">
        <v>42576</v>
      </c>
      <c r="C8" s="18">
        <v>50000</v>
      </c>
      <c r="D8" s="19" t="s">
        <v>89</v>
      </c>
      <c r="E8" s="7" t="s">
        <v>28</v>
      </c>
      <c r="F8" s="32" t="s">
        <v>91</v>
      </c>
    </row>
    <row r="9" spans="1:6" s="5" customFormat="1" ht="38.25" customHeight="1">
      <c r="A9" s="35" t="s">
        <v>2</v>
      </c>
      <c r="B9" s="16" t="s">
        <v>1</v>
      </c>
      <c r="C9" s="10">
        <f>SUM(C10:C10)</f>
        <v>0</v>
      </c>
      <c r="D9" s="6"/>
      <c r="E9" s="6"/>
      <c r="F9" s="25"/>
    </row>
    <row r="10" spans="1:6" s="5" customFormat="1" ht="38.25" customHeight="1">
      <c r="A10" s="35"/>
      <c r="B10" s="20"/>
      <c r="C10" s="9" t="s">
        <v>93</v>
      </c>
      <c r="D10" s="21" t="s">
        <v>94</v>
      </c>
      <c r="E10" s="6" t="s">
        <v>95</v>
      </c>
      <c r="F10" s="25" t="s">
        <v>96</v>
      </c>
    </row>
    <row r="11" spans="1:6" s="5" customFormat="1" ht="38.25" customHeight="1">
      <c r="A11" s="36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7"/>
      <c r="B12" s="27"/>
      <c r="C12" s="28" t="s">
        <v>61</v>
      </c>
      <c r="D12" s="29" t="s">
        <v>62</v>
      </c>
      <c r="E12" s="30" t="s">
        <v>63</v>
      </c>
      <c r="F12" s="31" t="s">
        <v>64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경리1</cp:lastModifiedBy>
  <cp:lastPrinted>2015-06-23T00:57:33Z</cp:lastPrinted>
  <dcterms:created xsi:type="dcterms:W3CDTF">2012-07-03T06:10:22Z</dcterms:created>
  <dcterms:modified xsi:type="dcterms:W3CDTF">2016-08-03T02:45:02Z</dcterms:modified>
  <cp:category/>
  <cp:version/>
  <cp:contentType/>
  <cp:contentStatus/>
</cp:coreProperties>
</file>