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3795" windowWidth="18780" windowHeight="6495" activeTab="0"/>
  </bookViews>
  <sheets>
    <sheet name="기관운영업무추진비-5건" sheetId="1" r:id="rId1"/>
    <sheet name="정원가산업무추진비-1건" sheetId="2" r:id="rId2"/>
    <sheet name="시책추진업무추진비-1건" sheetId="3" r:id="rId3"/>
  </sheets>
  <definedNames>
    <definedName name="_xlnm.Print_Area" localSheetId="0">'기관운영업무추진비-5건'!$A$1:$L$30</definedName>
  </definedNames>
  <calcPr fullCalcOnLoad="1"/>
</workbook>
</file>

<file path=xl/sharedStrings.xml><?xml version="1.0" encoding="utf-8"?>
<sst xmlns="http://schemas.openxmlformats.org/spreadsheetml/2006/main" count="156" uniqueCount="90">
  <si>
    <t>□ 총괄표</t>
  </si>
  <si>
    <t>구   분</t>
  </si>
  <si>
    <t>합계</t>
  </si>
  <si>
    <t>경조사비</t>
  </si>
  <si>
    <t>격려․위문․구호</t>
  </si>
  <si>
    <t>회의/</t>
  </si>
  <si>
    <t>다과비</t>
  </si>
  <si>
    <t>화환/꽃</t>
  </si>
  <si>
    <t>행사비</t>
  </si>
  <si>
    <t>홍보비</t>
  </si>
  <si>
    <t>현금</t>
  </si>
  <si>
    <t>물품</t>
  </si>
  <si>
    <t>식사</t>
  </si>
  <si>
    <t>간담회비</t>
  </si>
  <si>
    <t>현금사용비율(%)</t>
  </si>
  <si>
    <t>전년 동기대비 사용비율(%)</t>
  </si>
  <si>
    <t>집행일</t>
  </si>
  <si>
    <t>집행방법</t>
  </si>
  <si>
    <t>집행내역</t>
  </si>
  <si>
    <t>집행 대상자</t>
  </si>
  <si>
    <t>사용처</t>
  </si>
  <si>
    <t>분당소방서 업무추진비 집행내역</t>
  </si>
  <si>
    <t>기타</t>
  </si>
  <si>
    <t>사용자
(전달자)</t>
  </si>
  <si>
    <t>비고</t>
  </si>
  <si>
    <t>내부인원/외부인원</t>
  </si>
  <si>
    <r>
      <t>[별지서식]</t>
    </r>
    <r>
      <rPr>
        <sz val="14"/>
        <color indexed="8"/>
        <rFont val="휴먼명조,한컴돋움"/>
        <family val="3"/>
      </rPr>
      <t xml:space="preserve"> </t>
    </r>
  </si>
  <si>
    <t>□ 지표별 통계</t>
  </si>
  <si>
    <t>□ 총괄표</t>
  </si>
  <si>
    <t>□ 총괄표</t>
  </si>
  <si>
    <t>서장</t>
  </si>
  <si>
    <t>□ 지표별 통계</t>
  </si>
  <si>
    <t>□ 세부 집행내역</t>
  </si>
  <si>
    <t>□ 지표별 통계</t>
  </si>
  <si>
    <t>□ 세부 집행내역</t>
  </si>
  <si>
    <t>회의/</t>
  </si>
  <si>
    <t>간담회비</t>
  </si>
  <si>
    <t xml:space="preserve"> </t>
  </si>
  <si>
    <t>소방서</t>
  </si>
  <si>
    <t>집행액</t>
  </si>
  <si>
    <t>(단위 : 원)</t>
  </si>
  <si>
    <t>(단위 : 원)</t>
  </si>
  <si>
    <t>집행액
(원)</t>
  </si>
  <si>
    <t>(단위 : 원)</t>
  </si>
  <si>
    <t>집행액
(원)</t>
  </si>
  <si>
    <t>소방서장</t>
  </si>
  <si>
    <t>서현센터장</t>
  </si>
  <si>
    <t>판교센터장</t>
  </si>
  <si>
    <t>수내센터장</t>
  </si>
  <si>
    <t>야탑센터장</t>
  </si>
  <si>
    <t>구미센터장</t>
  </si>
  <si>
    <t>신용카드</t>
  </si>
  <si>
    <t>신용카드</t>
  </si>
  <si>
    <t>현금</t>
  </si>
  <si>
    <t>현금</t>
  </si>
  <si>
    <t>본서</t>
  </si>
  <si>
    <t>직원 24명</t>
  </si>
  <si>
    <t>직원 1명</t>
  </si>
  <si>
    <t>김*홍</t>
  </si>
  <si>
    <t>김*혁</t>
  </si>
  <si>
    <t>이*균</t>
  </si>
  <si>
    <t>축의금</t>
  </si>
  <si>
    <t>(2016년 6월 기관운영업무추진비)</t>
  </si>
  <si>
    <t>직원격려 간담회 식사 제공(판교1,3팀)</t>
  </si>
  <si>
    <t>직원격려 간담회 식사 제공(판교2팀)</t>
  </si>
  <si>
    <t>오*석</t>
  </si>
  <si>
    <t>직원경조사 축의금품 지급</t>
  </si>
  <si>
    <t>판교</t>
  </si>
  <si>
    <t>구조구급대원 사기진작을 위한 격려 식사 제공</t>
  </si>
  <si>
    <t>직원 15명</t>
  </si>
  <si>
    <t>화수목</t>
  </si>
  <si>
    <t>능이향기</t>
  </si>
  <si>
    <t>육미한우암소직판장</t>
  </si>
  <si>
    <t>(내부)42명 / (외부)0명</t>
  </si>
  <si>
    <t>24% 증가</t>
  </si>
  <si>
    <t>신용카드</t>
  </si>
  <si>
    <t>2016년 직장댄스 동호회 경연대회 식사 제공</t>
  </si>
  <si>
    <t>직원 61명</t>
  </si>
  <si>
    <t>김*홍</t>
  </si>
  <si>
    <t>이서방생고기</t>
  </si>
  <si>
    <t>(내부) 61명 / (외부) 0명</t>
  </si>
  <si>
    <t>100%증가</t>
  </si>
  <si>
    <t>(2016년 6월 정원가산업무추진비)</t>
  </si>
  <si>
    <t>(2016년 6월 시책추진업무추진비)</t>
  </si>
  <si>
    <t>다중이용업소 직능단체 관계자 간담회 다과류 구매</t>
  </si>
  <si>
    <t>성남시학원연합회 등 8명</t>
  </si>
  <si>
    <t>이*쁨</t>
  </si>
  <si>
    <t>롯데마트 서현점</t>
  </si>
  <si>
    <t>(내부) 4명 / (외부) 4명</t>
  </si>
  <si>
    <t>100% 증가</t>
  </si>
</sst>
</file>

<file path=xl/styles.xml><?xml version="1.0" encoding="utf-8"?>
<styleSheet xmlns="http://schemas.openxmlformats.org/spreadsheetml/2006/main">
  <numFmts count="2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2]yyyy&quot;년&quot;\ m&quot;월&quot;\ d&quot;일&quot;\ dddd"/>
    <numFmt numFmtId="178" formatCode="#,##0_);[Red]\(#,##0\)"/>
    <numFmt numFmtId="179" formatCode="mmm/yyyy"/>
    <numFmt numFmtId="180" formatCode="#,##0.0"/>
    <numFmt numFmtId="181" formatCode="mm&quot;월&quot;\ dd&quot;일&quot;"/>
    <numFmt numFmtId="182" formatCode="#,##0;[Red]#,##0"/>
    <numFmt numFmtId="183" formatCode="m&quot;월&quot;\ d&quot;일&quot;;@"/>
  </numFmts>
  <fonts count="75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4"/>
      <color indexed="8"/>
      <name val="휴먼명조,한컴돋움"/>
      <family val="3"/>
    </font>
    <font>
      <sz val="10"/>
      <name val="Arial"/>
      <family val="2"/>
    </font>
    <font>
      <sz val="11"/>
      <name val="돋움"/>
      <family val="3"/>
    </font>
    <font>
      <sz val="10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0"/>
      <color indexed="8"/>
      <name val="한양중고딕,한컴돋움"/>
      <family val="3"/>
    </font>
    <font>
      <b/>
      <sz val="10"/>
      <color indexed="8"/>
      <name val="굴림"/>
      <family val="3"/>
    </font>
    <font>
      <sz val="10"/>
      <color indexed="8"/>
      <name val="굴림"/>
      <family val="3"/>
    </font>
    <font>
      <sz val="12"/>
      <color indexed="63"/>
      <name val="돋움"/>
      <family val="3"/>
    </font>
    <font>
      <b/>
      <sz val="11"/>
      <color indexed="8"/>
      <name val="굴림"/>
      <family val="3"/>
    </font>
    <font>
      <sz val="10"/>
      <color indexed="63"/>
      <name val="맑은 고딕"/>
      <family val="3"/>
    </font>
    <font>
      <b/>
      <sz val="14"/>
      <color indexed="8"/>
      <name val="휴먼명조,한컴돋움"/>
      <family val="3"/>
    </font>
    <font>
      <u val="single"/>
      <sz val="14"/>
      <color indexed="8"/>
      <name val="휴먼명조,한컴돋움"/>
      <family val="3"/>
    </font>
    <font>
      <sz val="20"/>
      <color indexed="8"/>
      <name val="HY헤드라인M"/>
      <family val="1"/>
    </font>
    <font>
      <sz val="16"/>
      <color indexed="8"/>
      <name val="HY헤드라인M"/>
      <family val="1"/>
    </font>
    <font>
      <sz val="10"/>
      <color indexed="8"/>
      <name val="휴먼명조,한컴돋움"/>
      <family val="3"/>
    </font>
    <font>
      <sz val="10"/>
      <name val="맑은 고딕"/>
      <family val="3"/>
    </font>
    <font>
      <sz val="12"/>
      <color indexed="63"/>
      <name val="맑은 고딕"/>
      <family val="3"/>
    </font>
    <font>
      <sz val="9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10"/>
      <color theme="1"/>
      <name val="한양중고딕,한컴돋움"/>
      <family val="3"/>
    </font>
    <font>
      <b/>
      <sz val="10"/>
      <color theme="1"/>
      <name val="굴림"/>
      <family val="3"/>
    </font>
    <font>
      <sz val="10"/>
      <color theme="1"/>
      <name val="굴림"/>
      <family val="3"/>
    </font>
    <font>
      <sz val="10"/>
      <color theme="1"/>
      <name val="맑은 고딕"/>
      <family val="3"/>
    </font>
    <font>
      <sz val="10"/>
      <color theme="1"/>
      <name val="Calibri"/>
      <family val="3"/>
    </font>
    <font>
      <sz val="12"/>
      <color rgb="FF333333"/>
      <name val="돋움"/>
      <family val="3"/>
    </font>
    <font>
      <b/>
      <sz val="11"/>
      <color theme="1"/>
      <name val="굴림"/>
      <family val="3"/>
    </font>
    <font>
      <sz val="10"/>
      <color theme="1"/>
      <name val="Cambria"/>
      <family val="3"/>
    </font>
    <font>
      <sz val="10"/>
      <color rgb="FF333333"/>
      <name val="Cambria"/>
      <family val="3"/>
    </font>
    <font>
      <sz val="10"/>
      <name val="Cambria"/>
      <family val="3"/>
    </font>
    <font>
      <sz val="10"/>
      <color indexed="8"/>
      <name val="Cambria"/>
      <family val="3"/>
    </font>
    <font>
      <b/>
      <sz val="14"/>
      <color theme="1"/>
      <name val="휴먼명조,한컴돋움"/>
      <family val="3"/>
    </font>
    <font>
      <u val="single"/>
      <sz val="14"/>
      <color theme="1"/>
      <name val="휴먼명조,한컴돋움"/>
      <family val="3"/>
    </font>
    <font>
      <sz val="20"/>
      <color theme="1"/>
      <name val="HY헤드라인M"/>
      <family val="1"/>
    </font>
    <font>
      <sz val="16"/>
      <color theme="1"/>
      <name val="HY헤드라인M"/>
      <family val="1"/>
    </font>
    <font>
      <sz val="10"/>
      <color theme="1"/>
      <name val="휴먼명조,한컴돋움"/>
      <family val="3"/>
    </font>
    <font>
      <sz val="12"/>
      <color rgb="FF333333"/>
      <name val="Cambria"/>
      <family val="3"/>
    </font>
    <font>
      <sz val="9"/>
      <color indexed="8"/>
      <name val="Cambria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thin"/>
      <bottom style="thin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/>
      <right/>
      <top/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medium">
        <color indexed="8"/>
      </top>
      <bottom>
        <color indexed="63"/>
      </bottom>
    </border>
  </borders>
  <cellStyleXfs count="15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1" fillId="26" borderId="1" applyNumberFormat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1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9" fontId="1" fillId="0" borderId="0" applyFont="0" applyFill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3" applyNumberFormat="0" applyAlignment="0" applyProtection="0"/>
    <xf numFmtId="0" fontId="45" fillId="30" borderId="3" applyNumberFormat="0" applyAlignment="0" applyProtection="0"/>
    <xf numFmtId="0" fontId="45" fillId="30" borderId="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0" borderId="4" applyNumberFormat="0" applyFill="0" applyAlignment="0" applyProtection="0"/>
    <xf numFmtId="0" fontId="46" fillId="0" borderId="4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8" fillId="0" borderId="5" applyNumberFormat="0" applyFill="0" applyAlignment="0" applyProtection="0"/>
    <xf numFmtId="0" fontId="48" fillId="0" borderId="5" applyNumberFormat="0" applyFill="0" applyAlignment="0" applyProtection="0"/>
    <xf numFmtId="0" fontId="49" fillId="31" borderId="1" applyNumberFormat="0" applyAlignment="0" applyProtection="0"/>
    <xf numFmtId="0" fontId="49" fillId="31" borderId="1" applyNumberFormat="0" applyAlignment="0" applyProtection="0"/>
    <xf numFmtId="0" fontId="49" fillId="31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5" fillId="26" borderId="9" applyNumberFormat="0" applyAlignment="0" applyProtection="0"/>
    <xf numFmtId="0" fontId="55" fillId="26" borderId="9" applyNumberFormat="0" applyAlignment="0" applyProtection="0"/>
    <xf numFmtId="0" fontId="55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4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" fillId="0" borderId="0">
      <alignment vertical="center"/>
      <protection/>
    </xf>
    <xf numFmtId="0" fontId="56" fillId="0" borderId="0" applyNumberFormat="0" applyFill="0" applyBorder="0" applyAlignment="0" applyProtection="0"/>
  </cellStyleXfs>
  <cellXfs count="135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57" fillId="33" borderId="10" xfId="0" applyFont="1" applyFill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178" fontId="58" fillId="0" borderId="13" xfId="0" applyNumberFormat="1" applyFont="1" applyBorder="1" applyAlignment="1">
      <alignment horizontal="center" vertical="center" wrapText="1"/>
    </xf>
    <xf numFmtId="0" fontId="57" fillId="33" borderId="14" xfId="0" applyFont="1" applyFill="1" applyBorder="1" applyAlignment="1">
      <alignment horizontal="center" vertical="center" wrapText="1"/>
    </xf>
    <xf numFmtId="0" fontId="57" fillId="33" borderId="15" xfId="0" applyFont="1" applyFill="1" applyBorder="1" applyAlignment="1">
      <alignment horizontal="center" vertical="center" wrapText="1"/>
    </xf>
    <xf numFmtId="0" fontId="57" fillId="33" borderId="14" xfId="0" applyFont="1" applyFill="1" applyBorder="1" applyAlignment="1">
      <alignment horizontal="center" vertical="center" wrapText="1"/>
    </xf>
    <xf numFmtId="0" fontId="57" fillId="33" borderId="15" xfId="0" applyFont="1" applyFill="1" applyBorder="1" applyAlignment="1">
      <alignment horizontal="center" vertical="center" wrapText="1"/>
    </xf>
    <xf numFmtId="3" fontId="57" fillId="0" borderId="12" xfId="0" applyNumberFormat="1" applyFont="1" applyBorder="1" applyAlignment="1">
      <alignment horizontal="center" vertical="center" wrapText="1"/>
    </xf>
    <xf numFmtId="178" fontId="0" fillId="0" borderId="0" xfId="0" applyNumberFormat="1" applyFont="1" applyAlignment="1">
      <alignment vertical="center"/>
    </xf>
    <xf numFmtId="0" fontId="57" fillId="33" borderId="14" xfId="0" applyFont="1" applyFill="1" applyBorder="1" applyAlignment="1">
      <alignment horizontal="center" vertical="center" wrapText="1"/>
    </xf>
    <xf numFmtId="0" fontId="57" fillId="33" borderId="15" xfId="0" applyFont="1" applyFill="1" applyBorder="1" applyAlignment="1">
      <alignment horizontal="center" vertical="center" wrapText="1"/>
    </xf>
    <xf numFmtId="0" fontId="59" fillId="0" borderId="16" xfId="0" applyFont="1" applyBorder="1" applyAlignment="1">
      <alignment horizontal="center" vertical="center" wrapText="1"/>
    </xf>
    <xf numFmtId="0" fontId="60" fillId="0" borderId="17" xfId="0" applyFont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59" fillId="0" borderId="20" xfId="0" applyFont="1" applyBorder="1" applyAlignment="1">
      <alignment horizontal="center" vertical="center" wrapText="1"/>
    </xf>
    <xf numFmtId="14" fontId="61" fillId="0" borderId="21" xfId="0" applyNumberFormat="1" applyFont="1" applyBorder="1" applyAlignment="1">
      <alignment horizontal="center" vertical="center" wrapText="1"/>
    </xf>
    <xf numFmtId="0" fontId="61" fillId="34" borderId="22" xfId="0" applyFont="1" applyFill="1" applyBorder="1" applyAlignment="1">
      <alignment horizontal="center" vertical="center" wrapText="1"/>
    </xf>
    <xf numFmtId="0" fontId="60" fillId="0" borderId="23" xfId="0" applyFont="1" applyBorder="1" applyAlignment="1">
      <alignment horizontal="center" vertical="center" wrapText="1"/>
    </xf>
    <xf numFmtId="4" fontId="62" fillId="0" borderId="0" xfId="0" applyNumberFormat="1" applyFont="1" applyFill="1" applyBorder="1" applyAlignment="1">
      <alignment horizontal="right" vertical="center" wrapText="1"/>
    </xf>
    <xf numFmtId="0" fontId="61" fillId="0" borderId="22" xfId="0" applyFont="1" applyBorder="1" applyAlignment="1">
      <alignment horizontal="center" vertical="center" wrapText="1"/>
    </xf>
    <xf numFmtId="0" fontId="60" fillId="0" borderId="24" xfId="0" applyFont="1" applyBorder="1" applyAlignment="1">
      <alignment horizontal="center" vertical="center" wrapText="1"/>
    </xf>
    <xf numFmtId="178" fontId="63" fillId="0" borderId="25" xfId="0" applyNumberFormat="1" applyFont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7" fillId="0" borderId="12" xfId="0" applyFont="1" applyBorder="1" applyAlignment="1">
      <alignment horizontal="right" vertical="center" wrapText="1"/>
    </xf>
    <xf numFmtId="0" fontId="57" fillId="0" borderId="26" xfId="0" applyFont="1" applyBorder="1" applyAlignment="1">
      <alignment horizontal="right" vertical="center" wrapText="1"/>
    </xf>
    <xf numFmtId="3" fontId="57" fillId="0" borderId="12" xfId="0" applyNumberFormat="1" applyFont="1" applyBorder="1" applyAlignment="1">
      <alignment horizontal="right" vertical="center" wrapText="1"/>
    </xf>
    <xf numFmtId="176" fontId="57" fillId="0" borderId="12" xfId="0" applyNumberFormat="1" applyFont="1" applyBorder="1" applyAlignment="1">
      <alignment horizontal="right" vertical="center" wrapText="1"/>
    </xf>
    <xf numFmtId="176" fontId="57" fillId="0" borderId="11" xfId="0" applyNumberFormat="1" applyFont="1" applyBorder="1" applyAlignment="1">
      <alignment horizontal="right" vertical="center" wrapText="1"/>
    </xf>
    <xf numFmtId="176" fontId="57" fillId="0" borderId="26" xfId="112" applyNumberFormat="1" applyFont="1" applyBorder="1" applyAlignment="1">
      <alignment horizontal="right" vertical="center" wrapText="1"/>
    </xf>
    <xf numFmtId="176" fontId="57" fillId="0" borderId="12" xfId="112" applyNumberFormat="1" applyFont="1" applyBorder="1" applyAlignment="1">
      <alignment horizontal="right" vertical="center" wrapText="1"/>
    </xf>
    <xf numFmtId="176" fontId="57" fillId="0" borderId="27" xfId="112" applyNumberFormat="1" applyFont="1" applyBorder="1" applyAlignment="1">
      <alignment horizontal="right" vertical="center" wrapText="1"/>
    </xf>
    <xf numFmtId="176" fontId="57" fillId="0" borderId="28" xfId="112" applyNumberFormat="1" applyFont="1" applyBorder="1" applyAlignment="1">
      <alignment horizontal="right" vertical="center" wrapText="1"/>
    </xf>
    <xf numFmtId="41" fontId="57" fillId="0" borderId="11" xfId="112" applyFont="1" applyBorder="1" applyAlignment="1">
      <alignment horizontal="right" vertical="center" wrapText="1"/>
    </xf>
    <xf numFmtId="0" fontId="57" fillId="0" borderId="11" xfId="0" applyFont="1" applyBorder="1" applyAlignment="1">
      <alignment horizontal="center" vertical="center" wrapText="1"/>
    </xf>
    <xf numFmtId="0" fontId="57" fillId="0" borderId="28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64" fillId="0" borderId="29" xfId="0" applyFont="1" applyBorder="1" applyAlignment="1">
      <alignment horizontal="center" vertical="center" wrapText="1"/>
    </xf>
    <xf numFmtId="0" fontId="64" fillId="0" borderId="30" xfId="0" applyFont="1" applyBorder="1" applyAlignment="1">
      <alignment horizontal="center" vertical="center" wrapText="1"/>
    </xf>
    <xf numFmtId="14" fontId="65" fillId="0" borderId="31" xfId="0" applyNumberFormat="1" applyFont="1" applyFill="1" applyBorder="1" applyAlignment="1">
      <alignment horizontal="center" vertical="center"/>
    </xf>
    <xf numFmtId="3" fontId="65" fillId="0" borderId="31" xfId="0" applyNumberFormat="1" applyFont="1" applyFill="1" applyBorder="1" applyAlignment="1">
      <alignment horizontal="right" vertical="center"/>
    </xf>
    <xf numFmtId="14" fontId="64" fillId="0" borderId="32" xfId="0" applyNumberFormat="1" applyFont="1" applyBorder="1" applyAlignment="1">
      <alignment horizontal="center" vertical="center" wrapText="1"/>
    </xf>
    <xf numFmtId="178" fontId="64" fillId="0" borderId="30" xfId="0" applyNumberFormat="1" applyFont="1" applyBorder="1" applyAlignment="1">
      <alignment horizontal="right" vertical="center" wrapText="1"/>
    </xf>
    <xf numFmtId="178" fontId="57" fillId="0" borderId="11" xfId="0" applyNumberFormat="1" applyFont="1" applyBorder="1" applyAlignment="1">
      <alignment horizontal="right" vertical="center" wrapText="1"/>
    </xf>
    <xf numFmtId="178" fontId="57" fillId="0" borderId="12" xfId="0" applyNumberFormat="1" applyFont="1" applyBorder="1" applyAlignment="1">
      <alignment horizontal="right" vertical="center" wrapText="1"/>
    </xf>
    <xf numFmtId="178" fontId="57" fillId="0" borderId="26" xfId="0" applyNumberFormat="1" applyFont="1" applyBorder="1" applyAlignment="1">
      <alignment horizontal="right" vertical="center" wrapText="1"/>
    </xf>
    <xf numFmtId="178" fontId="58" fillId="0" borderId="18" xfId="0" applyNumberFormat="1" applyFont="1" applyBorder="1" applyAlignment="1">
      <alignment horizontal="right" vertical="center" wrapText="1"/>
    </xf>
    <xf numFmtId="0" fontId="64" fillId="0" borderId="30" xfId="0" applyFont="1" applyBorder="1" applyAlignment="1">
      <alignment horizontal="center" vertical="center" wrapText="1"/>
    </xf>
    <xf numFmtId="178" fontId="61" fillId="0" borderId="22" xfId="0" applyNumberFormat="1" applyFont="1" applyBorder="1" applyAlignment="1">
      <alignment horizontal="right" vertical="center" wrapText="1"/>
    </xf>
    <xf numFmtId="14" fontId="66" fillId="0" borderId="30" xfId="152" applyNumberFormat="1" applyFont="1" applyFill="1" applyBorder="1" applyAlignment="1">
      <alignment horizontal="center" vertical="center"/>
    </xf>
    <xf numFmtId="14" fontId="66" fillId="0" borderId="30" xfId="147" applyNumberFormat="1" applyFont="1" applyBorder="1" applyAlignment="1">
      <alignment horizontal="center" vertical="center"/>
      <protection/>
    </xf>
    <xf numFmtId="14" fontId="65" fillId="0" borderId="30" xfId="148" applyNumberFormat="1" applyFont="1" applyFill="1" applyBorder="1" applyAlignment="1">
      <alignment horizontal="center" vertical="center"/>
      <protection/>
    </xf>
    <xf numFmtId="178" fontId="64" fillId="0" borderId="29" xfId="0" applyNumberFormat="1" applyFont="1" applyBorder="1" applyAlignment="1">
      <alignment horizontal="center" vertical="center" wrapText="1"/>
    </xf>
    <xf numFmtId="0" fontId="64" fillId="0" borderId="29" xfId="0" applyFont="1" applyBorder="1" applyAlignment="1">
      <alignment horizontal="center" vertical="center" wrapText="1"/>
    </xf>
    <xf numFmtId="0" fontId="64" fillId="0" borderId="29" xfId="0" applyFont="1" applyBorder="1" applyAlignment="1">
      <alignment horizontal="center" vertical="center" wrapText="1"/>
    </xf>
    <xf numFmtId="0" fontId="67" fillId="0" borderId="29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0" fillId="0" borderId="29" xfId="0" applyFont="1" applyBorder="1" applyAlignment="1">
      <alignment horizontal="center" vertical="center" wrapText="1"/>
    </xf>
    <xf numFmtId="0" fontId="57" fillId="33" borderId="14" xfId="0" applyFont="1" applyFill="1" applyBorder="1" applyAlignment="1">
      <alignment horizontal="center" vertical="center" wrapText="1"/>
    </xf>
    <xf numFmtId="0" fontId="57" fillId="33" borderId="15" xfId="0" applyFont="1" applyFill="1" applyBorder="1" applyAlignment="1">
      <alignment horizontal="center" vertical="center" wrapText="1"/>
    </xf>
    <xf numFmtId="0" fontId="57" fillId="33" borderId="33" xfId="0" applyFont="1" applyFill="1" applyBorder="1" applyAlignment="1">
      <alignment horizontal="center" vertical="center" wrapText="1"/>
    </xf>
    <xf numFmtId="0" fontId="57" fillId="33" borderId="34" xfId="0" applyFont="1" applyFill="1" applyBorder="1" applyAlignment="1">
      <alignment horizontal="center" vertical="center" wrapText="1"/>
    </xf>
    <xf numFmtId="0" fontId="57" fillId="33" borderId="35" xfId="0" applyFont="1" applyFill="1" applyBorder="1" applyAlignment="1">
      <alignment horizontal="center" vertical="center" wrapText="1"/>
    </xf>
    <xf numFmtId="0" fontId="59" fillId="33" borderId="36" xfId="0" applyFont="1" applyFill="1" applyBorder="1" applyAlignment="1">
      <alignment horizontal="center" vertical="center" wrapText="1"/>
    </xf>
    <xf numFmtId="0" fontId="59" fillId="33" borderId="37" xfId="0" applyFont="1" applyFill="1" applyBorder="1" applyAlignment="1">
      <alignment horizontal="center" vertical="center" wrapText="1"/>
    </xf>
    <xf numFmtId="0" fontId="59" fillId="33" borderId="38" xfId="0" applyFont="1" applyFill="1" applyBorder="1" applyAlignment="1">
      <alignment horizontal="center" vertical="center" wrapText="1"/>
    </xf>
    <xf numFmtId="0" fontId="59" fillId="33" borderId="39" xfId="0" applyFont="1" applyFill="1" applyBorder="1" applyAlignment="1">
      <alignment horizontal="center" vertical="center" wrapText="1"/>
    </xf>
    <xf numFmtId="0" fontId="59" fillId="33" borderId="40" xfId="0" applyFont="1" applyFill="1" applyBorder="1" applyAlignment="1">
      <alignment horizontal="center" vertical="center" wrapText="1"/>
    </xf>
    <xf numFmtId="0" fontId="59" fillId="33" borderId="41" xfId="0" applyFont="1" applyFill="1" applyBorder="1" applyAlignment="1">
      <alignment horizontal="center" vertical="center" wrapText="1"/>
    </xf>
    <xf numFmtId="0" fontId="59" fillId="33" borderId="42" xfId="0" applyFont="1" applyFill="1" applyBorder="1" applyAlignment="1">
      <alignment horizontal="center" vertical="center" wrapText="1"/>
    </xf>
    <xf numFmtId="0" fontId="59" fillId="33" borderId="43" xfId="0" applyFont="1" applyFill="1" applyBorder="1" applyAlignment="1">
      <alignment horizontal="center" vertical="center" wrapText="1"/>
    </xf>
    <xf numFmtId="0" fontId="59" fillId="33" borderId="44" xfId="0" applyFont="1" applyFill="1" applyBorder="1" applyAlignment="1">
      <alignment horizontal="center" vertical="center" wrapText="1"/>
    </xf>
    <xf numFmtId="0" fontId="59" fillId="33" borderId="45" xfId="0" applyFont="1" applyFill="1" applyBorder="1" applyAlignment="1">
      <alignment horizontal="center" vertical="center" wrapText="1"/>
    </xf>
    <xf numFmtId="0" fontId="58" fillId="0" borderId="46" xfId="0" applyFont="1" applyBorder="1" applyAlignment="1">
      <alignment horizontal="center" vertical="center" wrapText="1"/>
    </xf>
    <xf numFmtId="0" fontId="58" fillId="0" borderId="47" xfId="0" applyFont="1" applyBorder="1" applyAlignment="1">
      <alignment horizontal="center" vertical="center" wrapText="1"/>
    </xf>
    <xf numFmtId="0" fontId="59" fillId="0" borderId="48" xfId="0" applyFont="1" applyBorder="1" applyAlignment="1">
      <alignment horizontal="center" vertical="center" wrapText="1"/>
    </xf>
    <xf numFmtId="0" fontId="59" fillId="0" borderId="49" xfId="0" applyFont="1" applyBorder="1" applyAlignment="1">
      <alignment horizontal="center" vertical="center" wrapText="1"/>
    </xf>
    <xf numFmtId="0" fontId="68" fillId="0" borderId="50" xfId="0" applyFont="1" applyBorder="1" applyAlignment="1">
      <alignment horizontal="justify" wrapText="1"/>
    </xf>
    <xf numFmtId="0" fontId="48" fillId="0" borderId="48" xfId="0" applyFont="1" applyBorder="1" applyAlignment="1">
      <alignment horizontal="center" vertical="center"/>
    </xf>
    <xf numFmtId="0" fontId="48" fillId="0" borderId="51" xfId="0" applyFont="1" applyBorder="1" applyAlignment="1">
      <alignment horizontal="center" vertical="center"/>
    </xf>
    <xf numFmtId="0" fontId="48" fillId="0" borderId="49" xfId="0" applyFont="1" applyBorder="1" applyAlignment="1">
      <alignment horizontal="center" vertical="center"/>
    </xf>
    <xf numFmtId="0" fontId="59" fillId="33" borderId="52" xfId="0" applyFont="1" applyFill="1" applyBorder="1" applyAlignment="1">
      <alignment horizontal="center" vertical="center" wrapText="1"/>
    </xf>
    <xf numFmtId="0" fontId="59" fillId="33" borderId="53" xfId="0" applyFont="1" applyFill="1" applyBorder="1" applyAlignment="1">
      <alignment horizontal="center" vertical="center" wrapText="1"/>
    </xf>
    <xf numFmtId="0" fontId="69" fillId="0" borderId="0" xfId="0" applyFont="1" applyBorder="1" applyAlignment="1">
      <alignment horizontal="left" vertical="center"/>
    </xf>
    <xf numFmtId="0" fontId="70" fillId="0" borderId="0" xfId="0" applyFont="1" applyBorder="1" applyAlignment="1">
      <alignment horizontal="center" vertical="center" wrapText="1"/>
    </xf>
    <xf numFmtId="0" fontId="71" fillId="0" borderId="0" xfId="0" applyFont="1" applyBorder="1" applyAlignment="1">
      <alignment horizontal="center" vertical="center" wrapText="1"/>
    </xf>
    <xf numFmtId="0" fontId="68" fillId="0" borderId="0" xfId="0" applyFont="1" applyBorder="1" applyAlignment="1">
      <alignment horizontal="justify" vertical="center" wrapText="1"/>
    </xf>
    <xf numFmtId="0" fontId="57" fillId="33" borderId="54" xfId="0" applyFont="1" applyFill="1" applyBorder="1" applyAlignment="1">
      <alignment horizontal="center" vertical="center" wrapText="1"/>
    </xf>
    <xf numFmtId="0" fontId="57" fillId="33" borderId="55" xfId="0" applyFont="1" applyFill="1" applyBorder="1" applyAlignment="1">
      <alignment horizontal="center" vertical="center" wrapText="1"/>
    </xf>
    <xf numFmtId="0" fontId="72" fillId="0" borderId="44" xfId="0" applyFont="1" applyBorder="1" applyAlignment="1">
      <alignment horizontal="right" vertical="center" wrapText="1"/>
    </xf>
    <xf numFmtId="9" fontId="59" fillId="35" borderId="56" xfId="0" applyNumberFormat="1" applyFont="1" applyFill="1" applyBorder="1" applyAlignment="1">
      <alignment horizontal="center" vertical="center" wrapText="1"/>
    </xf>
    <xf numFmtId="0" fontId="59" fillId="35" borderId="56" xfId="0" applyFont="1" applyFill="1" applyBorder="1" applyAlignment="1">
      <alignment horizontal="center" vertical="center" wrapText="1"/>
    </xf>
    <xf numFmtId="0" fontId="59" fillId="33" borderId="56" xfId="0" applyFont="1" applyFill="1" applyBorder="1" applyAlignment="1">
      <alignment horizontal="center" vertical="center" wrapText="1"/>
    </xf>
    <xf numFmtId="0" fontId="68" fillId="0" borderId="0" xfId="0" applyFont="1" applyBorder="1" applyAlignment="1">
      <alignment horizontal="justify" wrapText="1"/>
    </xf>
    <xf numFmtId="0" fontId="67" fillId="0" borderId="57" xfId="0" applyFont="1" applyBorder="1" applyAlignment="1">
      <alignment horizontal="center" vertical="center" wrapText="1"/>
    </xf>
    <xf numFmtId="0" fontId="67" fillId="0" borderId="58" xfId="0" applyFont="1" applyBorder="1" applyAlignment="1">
      <alignment horizontal="center" vertical="center" wrapText="1"/>
    </xf>
    <xf numFmtId="0" fontId="64" fillId="0" borderId="57" xfId="0" applyFont="1" applyBorder="1" applyAlignment="1">
      <alignment horizontal="center" vertical="center" wrapText="1"/>
    </xf>
    <xf numFmtId="0" fontId="64" fillId="0" borderId="59" xfId="0" applyFont="1" applyBorder="1" applyAlignment="1">
      <alignment horizontal="center" vertical="center" wrapText="1"/>
    </xf>
    <xf numFmtId="0" fontId="64" fillId="0" borderId="58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59" fillId="33" borderId="60" xfId="0" applyFont="1" applyFill="1" applyBorder="1" applyAlignment="1">
      <alignment horizontal="center" vertical="center" wrapText="1"/>
    </xf>
    <xf numFmtId="0" fontId="59" fillId="33" borderId="61" xfId="0" applyFont="1" applyFill="1" applyBorder="1" applyAlignment="1">
      <alignment horizontal="center" vertical="center" wrapText="1"/>
    </xf>
    <xf numFmtId="0" fontId="59" fillId="33" borderId="62" xfId="0" applyFont="1" applyFill="1" applyBorder="1" applyAlignment="1">
      <alignment horizontal="center" vertical="center" wrapText="1"/>
    </xf>
    <xf numFmtId="0" fontId="59" fillId="33" borderId="63" xfId="0" applyFont="1" applyFill="1" applyBorder="1" applyAlignment="1">
      <alignment horizontal="center" vertical="center" wrapText="1"/>
    </xf>
    <xf numFmtId="0" fontId="59" fillId="33" borderId="64" xfId="0" applyFont="1" applyFill="1" applyBorder="1" applyAlignment="1">
      <alignment horizontal="center" vertical="center" wrapText="1"/>
    </xf>
    <xf numFmtId="0" fontId="59" fillId="33" borderId="65" xfId="0" applyFont="1" applyFill="1" applyBorder="1" applyAlignment="1">
      <alignment horizontal="center" vertical="center" wrapText="1"/>
    </xf>
    <xf numFmtId="0" fontId="58" fillId="0" borderId="66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/>
    </xf>
    <xf numFmtId="0" fontId="59" fillId="0" borderId="13" xfId="0" applyFont="1" applyBorder="1" applyAlignment="1">
      <alignment horizontal="center" vertical="center" wrapText="1"/>
    </xf>
    <xf numFmtId="0" fontId="61" fillId="0" borderId="22" xfId="0" applyFont="1" applyBorder="1" applyAlignment="1">
      <alignment horizontal="center" vertical="center" wrapText="1"/>
    </xf>
    <xf numFmtId="0" fontId="68" fillId="0" borderId="67" xfId="0" applyFont="1" applyBorder="1" applyAlignment="1">
      <alignment horizontal="justify" wrapText="1"/>
    </xf>
    <xf numFmtId="0" fontId="58" fillId="0" borderId="68" xfId="0" applyFont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/>
    </xf>
    <xf numFmtId="0" fontId="59" fillId="0" borderId="18" xfId="0" applyFont="1" applyBorder="1" applyAlignment="1">
      <alignment horizontal="center" vertical="center" wrapText="1"/>
    </xf>
    <xf numFmtId="0" fontId="64" fillId="0" borderId="30" xfId="0" applyFont="1" applyBorder="1" applyAlignment="1">
      <alignment horizontal="center" vertical="center" wrapText="1"/>
    </xf>
    <xf numFmtId="0" fontId="64" fillId="0" borderId="17" xfId="0" applyFont="1" applyBorder="1" applyAlignment="1">
      <alignment horizontal="center" vertical="center" wrapText="1"/>
    </xf>
    <xf numFmtId="14" fontId="73" fillId="0" borderId="31" xfId="0" applyNumberFormat="1" applyFont="1" applyFill="1" applyBorder="1" applyAlignment="1">
      <alignment horizontal="center" vertical="center"/>
    </xf>
    <xf numFmtId="3" fontId="73" fillId="0" borderId="31" xfId="0" applyNumberFormat="1" applyFont="1" applyFill="1" applyBorder="1" applyAlignment="1">
      <alignment horizontal="right" vertical="center"/>
    </xf>
    <xf numFmtId="0" fontId="74" fillId="0" borderId="57" xfId="0" applyFont="1" applyBorder="1" applyAlignment="1">
      <alignment horizontal="center" vertical="center" wrapText="1"/>
    </xf>
    <xf numFmtId="0" fontId="74" fillId="0" borderId="58" xfId="0" applyFont="1" applyBorder="1" applyAlignment="1">
      <alignment horizontal="center" vertical="center" wrapText="1"/>
    </xf>
    <xf numFmtId="14" fontId="64" fillId="34" borderId="21" xfId="0" applyNumberFormat="1" applyFont="1" applyFill="1" applyBorder="1" applyAlignment="1">
      <alignment horizontal="center" vertical="center" wrapText="1"/>
    </xf>
    <xf numFmtId="0" fontId="64" fillId="34" borderId="22" xfId="0" applyFont="1" applyFill="1" applyBorder="1" applyAlignment="1">
      <alignment horizontal="center" vertical="center" wrapText="1"/>
    </xf>
    <xf numFmtId="0" fontId="64" fillId="0" borderId="22" xfId="0" applyFont="1" applyBorder="1" applyAlignment="1">
      <alignment horizontal="center" vertical="center" wrapText="1"/>
    </xf>
    <xf numFmtId="0" fontId="64" fillId="0" borderId="22" xfId="0" applyFont="1" applyBorder="1" applyAlignment="1">
      <alignment horizontal="center" vertical="center" wrapText="1"/>
    </xf>
    <xf numFmtId="178" fontId="64" fillId="0" borderId="22" xfId="0" applyNumberFormat="1" applyFont="1" applyBorder="1" applyAlignment="1">
      <alignment horizontal="center" vertical="center" wrapText="1"/>
    </xf>
    <xf numFmtId="0" fontId="64" fillId="0" borderId="23" xfId="0" applyFont="1" applyBorder="1" applyAlignment="1">
      <alignment horizontal="center" vertical="center" wrapText="1"/>
    </xf>
  </cellXfs>
  <cellStyles count="144">
    <cellStyle name="Normal" xfId="0"/>
    <cellStyle name="20% - 강조색1" xfId="15"/>
    <cellStyle name="20% - 강조색1 2" xfId="16"/>
    <cellStyle name="20% - 강조색1 3" xfId="17"/>
    <cellStyle name="20% - 강조색2" xfId="18"/>
    <cellStyle name="20% - 강조색2 2" xfId="19"/>
    <cellStyle name="20% - 강조색2 3" xfId="20"/>
    <cellStyle name="20% - 강조색3" xfId="21"/>
    <cellStyle name="20% - 강조색3 2" xfId="22"/>
    <cellStyle name="20% - 강조색3 3" xfId="23"/>
    <cellStyle name="20% - 강조색4" xfId="24"/>
    <cellStyle name="20% - 강조색4 2" xfId="25"/>
    <cellStyle name="20% - 강조색4 3" xfId="26"/>
    <cellStyle name="20% - 강조색5" xfId="27"/>
    <cellStyle name="20% - 강조색5 2" xfId="28"/>
    <cellStyle name="20% - 강조색5 3" xfId="29"/>
    <cellStyle name="20% - 강조색6" xfId="30"/>
    <cellStyle name="20% - 강조색6 2" xfId="31"/>
    <cellStyle name="20% - 강조색6 3" xfId="32"/>
    <cellStyle name="40% - 강조색1" xfId="33"/>
    <cellStyle name="40% - 강조색1 2" xfId="34"/>
    <cellStyle name="40% - 강조색1 3" xfId="35"/>
    <cellStyle name="40% - 강조색2" xfId="36"/>
    <cellStyle name="40% - 강조색2 2" xfId="37"/>
    <cellStyle name="40% - 강조색2 3" xfId="38"/>
    <cellStyle name="40% - 강조색3" xfId="39"/>
    <cellStyle name="40% - 강조색3 2" xfId="40"/>
    <cellStyle name="40% - 강조색3 3" xfId="41"/>
    <cellStyle name="40% - 강조색4" xfId="42"/>
    <cellStyle name="40% - 강조색4 2" xfId="43"/>
    <cellStyle name="40% - 강조색4 3" xfId="44"/>
    <cellStyle name="40% - 강조색5" xfId="45"/>
    <cellStyle name="40% - 강조색5 2" xfId="46"/>
    <cellStyle name="40% - 강조색5 3" xfId="47"/>
    <cellStyle name="40% - 강조색6" xfId="48"/>
    <cellStyle name="40% - 강조색6 2" xfId="49"/>
    <cellStyle name="40% - 강조색6 3" xfId="50"/>
    <cellStyle name="60% - 강조색1" xfId="51"/>
    <cellStyle name="60% - 강조색1 2" xfId="52"/>
    <cellStyle name="60% - 강조색1 3" xfId="53"/>
    <cellStyle name="60% - 강조색2" xfId="54"/>
    <cellStyle name="60% - 강조색2 2" xfId="55"/>
    <cellStyle name="60% - 강조색2 3" xfId="56"/>
    <cellStyle name="60% - 강조색3" xfId="57"/>
    <cellStyle name="60% - 강조색3 2" xfId="58"/>
    <cellStyle name="60% - 강조색3 3" xfId="59"/>
    <cellStyle name="60% - 강조색4" xfId="60"/>
    <cellStyle name="60% - 강조색4 2" xfId="61"/>
    <cellStyle name="60% - 강조색4 3" xfId="62"/>
    <cellStyle name="60% - 강조색5" xfId="63"/>
    <cellStyle name="60% - 강조색5 2" xfId="64"/>
    <cellStyle name="60% - 강조색5 3" xfId="65"/>
    <cellStyle name="60% - 강조색6" xfId="66"/>
    <cellStyle name="60% - 강조색6 2" xfId="67"/>
    <cellStyle name="60% - 강조색6 3" xfId="68"/>
    <cellStyle name="강조색1" xfId="69"/>
    <cellStyle name="강조색1 2" xfId="70"/>
    <cellStyle name="강조색1 3" xfId="71"/>
    <cellStyle name="강조색2" xfId="72"/>
    <cellStyle name="강조색2 2" xfId="73"/>
    <cellStyle name="강조색2 3" xfId="74"/>
    <cellStyle name="강조색3" xfId="75"/>
    <cellStyle name="강조색3 2" xfId="76"/>
    <cellStyle name="강조색3 3" xfId="77"/>
    <cellStyle name="강조색4" xfId="78"/>
    <cellStyle name="강조색4 2" xfId="79"/>
    <cellStyle name="강조색4 3" xfId="80"/>
    <cellStyle name="강조색5" xfId="81"/>
    <cellStyle name="강조색5 2" xfId="82"/>
    <cellStyle name="강조색5 3" xfId="83"/>
    <cellStyle name="강조색6" xfId="84"/>
    <cellStyle name="강조색6 2" xfId="85"/>
    <cellStyle name="강조색6 3" xfId="86"/>
    <cellStyle name="경고문" xfId="87"/>
    <cellStyle name="경고문 2" xfId="88"/>
    <cellStyle name="경고문 3" xfId="89"/>
    <cellStyle name="계산" xfId="90"/>
    <cellStyle name="계산 2" xfId="91"/>
    <cellStyle name="계산 3" xfId="92"/>
    <cellStyle name="나쁨" xfId="93"/>
    <cellStyle name="나쁨 2" xfId="94"/>
    <cellStyle name="나쁨 3" xfId="95"/>
    <cellStyle name="메모" xfId="96"/>
    <cellStyle name="메모 2" xfId="97"/>
    <cellStyle name="메모 3" xfId="98"/>
    <cellStyle name="Percent" xfId="99"/>
    <cellStyle name="보통" xfId="100"/>
    <cellStyle name="보통 2" xfId="101"/>
    <cellStyle name="보통 3" xfId="102"/>
    <cellStyle name="설명 텍스트" xfId="103"/>
    <cellStyle name="설명 텍스트 2" xfId="104"/>
    <cellStyle name="설명 텍스트 3" xfId="105"/>
    <cellStyle name="셀 확인" xfId="106"/>
    <cellStyle name="셀 확인 2" xfId="107"/>
    <cellStyle name="셀 확인 3" xfId="108"/>
    <cellStyle name="Comma" xfId="109"/>
    <cellStyle name="Comma [0]" xfId="110"/>
    <cellStyle name="쉼표 [0] 2" xfId="111"/>
    <cellStyle name="쉼표 [0] 3" xfId="112"/>
    <cellStyle name="연결된 셀" xfId="113"/>
    <cellStyle name="연결된 셀 2" xfId="114"/>
    <cellStyle name="연결된 셀 3" xfId="115"/>
    <cellStyle name="Followed Hyperlink" xfId="116"/>
    <cellStyle name="요약" xfId="117"/>
    <cellStyle name="요약 2" xfId="118"/>
    <cellStyle name="요약 3" xfId="119"/>
    <cellStyle name="입력" xfId="120"/>
    <cellStyle name="입력 2" xfId="121"/>
    <cellStyle name="입력 3" xfId="122"/>
    <cellStyle name="제목" xfId="123"/>
    <cellStyle name="제목 1" xfId="124"/>
    <cellStyle name="제목 1 2" xfId="125"/>
    <cellStyle name="제목 1 3" xfId="126"/>
    <cellStyle name="제목 2" xfId="127"/>
    <cellStyle name="제목 2 2" xfId="128"/>
    <cellStyle name="제목 2 3" xfId="129"/>
    <cellStyle name="제목 3" xfId="130"/>
    <cellStyle name="제목 3 2" xfId="131"/>
    <cellStyle name="제목 3 3" xfId="132"/>
    <cellStyle name="제목 4" xfId="133"/>
    <cellStyle name="제목 4 2" xfId="134"/>
    <cellStyle name="제목 4 3" xfId="135"/>
    <cellStyle name="제목 5" xfId="136"/>
    <cellStyle name="제목 6" xfId="137"/>
    <cellStyle name="좋음" xfId="138"/>
    <cellStyle name="좋음 2" xfId="139"/>
    <cellStyle name="좋음 3" xfId="140"/>
    <cellStyle name="출력" xfId="141"/>
    <cellStyle name="출력 2" xfId="142"/>
    <cellStyle name="출력 3" xfId="143"/>
    <cellStyle name="Currency" xfId="144"/>
    <cellStyle name="Currency [0]" xfId="145"/>
    <cellStyle name="표준 2" xfId="146"/>
    <cellStyle name="표준 2 2" xfId="147"/>
    <cellStyle name="표준 2 3" xfId="148"/>
    <cellStyle name="표준 2 4" xfId="149"/>
    <cellStyle name="표준 3" xfId="150"/>
    <cellStyle name="표준 3 2" xfId="151"/>
    <cellStyle name="표준 3 3" xfId="152"/>
    <cellStyle name="표준 4" xfId="153"/>
    <cellStyle name="표준 5" xfId="154"/>
    <cellStyle name="표준 5 2" xfId="155"/>
    <cellStyle name="표준 6" xfId="156"/>
    <cellStyle name="Hyperlink" xfId="1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tabSelected="1" zoomScalePageLayoutView="0" workbookViewId="0" topLeftCell="A1">
      <selection activeCell="E10" sqref="E10"/>
    </sheetView>
  </sheetViews>
  <sheetFormatPr defaultColWidth="9.140625" defaultRowHeight="15"/>
  <cols>
    <col min="1" max="1" width="12.140625" style="1" customWidth="1"/>
    <col min="2" max="2" width="11.28125" style="1" bestFit="1" customWidth="1"/>
    <col min="3" max="3" width="9.421875" style="1" bestFit="1" customWidth="1"/>
    <col min="4" max="4" width="9.00390625" style="1" customWidth="1"/>
    <col min="5" max="5" width="15.421875" style="1" customWidth="1"/>
    <col min="6" max="6" width="11.28125" style="1" bestFit="1" customWidth="1"/>
    <col min="7" max="7" width="9.421875" style="1" bestFit="1" customWidth="1"/>
    <col min="8" max="8" width="12.7109375" style="1" customWidth="1"/>
    <col min="9" max="9" width="11.57421875" style="1" customWidth="1"/>
    <col min="10" max="16384" width="9.00390625" style="1" customWidth="1"/>
  </cols>
  <sheetData>
    <row r="1" spans="1:11" ht="18.75">
      <c r="A1" s="89" t="s">
        <v>26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2" ht="27" customHeight="1">
      <c r="A2" s="90" t="s">
        <v>21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 ht="20.25" customHeight="1">
      <c r="A3" s="91" t="s">
        <v>62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</row>
    <row r="4" spans="1:11" ht="18.75" customHeight="1">
      <c r="A4" s="92" t="s">
        <v>0</v>
      </c>
      <c r="B4" s="92"/>
      <c r="C4" s="92"/>
      <c r="D4" s="92"/>
      <c r="E4" s="92"/>
      <c r="F4" s="92"/>
      <c r="G4" s="92"/>
      <c r="H4" s="92"/>
      <c r="I4" s="92"/>
      <c r="J4" s="92"/>
      <c r="K4" s="92"/>
    </row>
    <row r="5" spans="1:12" ht="17.25" customHeight="1" thickBot="1">
      <c r="A5" s="95" t="s">
        <v>40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</row>
    <row r="6" spans="1:12" ht="31.5" customHeight="1" thickBot="1">
      <c r="A6" s="64" t="s">
        <v>1</v>
      </c>
      <c r="B6" s="64" t="s">
        <v>2</v>
      </c>
      <c r="C6" s="64" t="s">
        <v>3</v>
      </c>
      <c r="D6" s="66" t="s">
        <v>4</v>
      </c>
      <c r="E6" s="67"/>
      <c r="F6" s="68"/>
      <c r="G6" s="13" t="s">
        <v>35</v>
      </c>
      <c r="H6" s="64" t="s">
        <v>6</v>
      </c>
      <c r="I6" s="64" t="s">
        <v>7</v>
      </c>
      <c r="J6" s="64" t="s">
        <v>8</v>
      </c>
      <c r="K6" s="93" t="s">
        <v>9</v>
      </c>
      <c r="L6" s="64" t="s">
        <v>22</v>
      </c>
    </row>
    <row r="7" spans="1:12" ht="31.5" customHeight="1" thickBot="1">
      <c r="A7" s="65"/>
      <c r="B7" s="65"/>
      <c r="C7" s="65"/>
      <c r="D7" s="3" t="s">
        <v>10</v>
      </c>
      <c r="E7" s="3" t="s">
        <v>11</v>
      </c>
      <c r="F7" s="3" t="s">
        <v>12</v>
      </c>
      <c r="G7" s="14" t="s">
        <v>36</v>
      </c>
      <c r="H7" s="65"/>
      <c r="I7" s="65"/>
      <c r="J7" s="65"/>
      <c r="K7" s="94"/>
      <c r="L7" s="65"/>
    </row>
    <row r="8" spans="1:12" ht="31.5" customHeight="1">
      <c r="A8" s="40" t="s">
        <v>2</v>
      </c>
      <c r="B8" s="39">
        <f aca="true" t="shared" si="0" ref="B8:B14">SUM(C8:L8)</f>
        <v>956000</v>
      </c>
      <c r="C8" s="39">
        <f aca="true" t="shared" si="1" ref="C8:L8">SUM(C9:C14)</f>
        <v>100000</v>
      </c>
      <c r="D8" s="39">
        <f t="shared" si="1"/>
        <v>0</v>
      </c>
      <c r="E8" s="39">
        <f t="shared" si="1"/>
        <v>0</v>
      </c>
      <c r="F8" s="39">
        <f t="shared" si="1"/>
        <v>856000</v>
      </c>
      <c r="G8" s="39">
        <f t="shared" si="1"/>
        <v>0</v>
      </c>
      <c r="H8" s="39">
        <f t="shared" si="1"/>
        <v>0</v>
      </c>
      <c r="I8" s="39">
        <f t="shared" si="1"/>
        <v>0</v>
      </c>
      <c r="J8" s="39">
        <f t="shared" si="1"/>
        <v>0</v>
      </c>
      <c r="K8" s="39">
        <f t="shared" si="1"/>
        <v>0</v>
      </c>
      <c r="L8" s="39">
        <f t="shared" si="1"/>
        <v>0</v>
      </c>
    </row>
    <row r="9" spans="1:12" s="29" customFormat="1" ht="31.5" customHeight="1">
      <c r="A9" s="41" t="s">
        <v>45</v>
      </c>
      <c r="B9" s="38">
        <f t="shared" si="0"/>
        <v>412000</v>
      </c>
      <c r="C9" s="38">
        <v>50000</v>
      </c>
      <c r="D9" s="38"/>
      <c r="E9" s="38"/>
      <c r="F9" s="38">
        <v>362000</v>
      </c>
      <c r="G9" s="38"/>
      <c r="H9" s="38"/>
      <c r="I9" s="38"/>
      <c r="J9" s="38"/>
      <c r="K9" s="37"/>
      <c r="L9" s="38"/>
    </row>
    <row r="10" spans="1:12" s="29" customFormat="1" ht="31.5" customHeight="1">
      <c r="A10" s="41" t="s">
        <v>46</v>
      </c>
      <c r="B10" s="38">
        <f t="shared" si="0"/>
        <v>0</v>
      </c>
      <c r="C10" s="38"/>
      <c r="D10" s="38"/>
      <c r="E10" s="38"/>
      <c r="F10" s="38"/>
      <c r="G10" s="38"/>
      <c r="H10" s="38"/>
      <c r="I10" s="38"/>
      <c r="J10" s="38"/>
      <c r="K10" s="37"/>
      <c r="L10" s="38"/>
    </row>
    <row r="11" spans="1:12" s="29" customFormat="1" ht="31.5" customHeight="1">
      <c r="A11" s="41" t="s">
        <v>47</v>
      </c>
      <c r="B11" s="38">
        <f t="shared" si="0"/>
        <v>544000</v>
      </c>
      <c r="C11" s="38">
        <v>50000</v>
      </c>
      <c r="D11" s="38"/>
      <c r="E11" s="38"/>
      <c r="F11" s="38">
        <v>494000</v>
      </c>
      <c r="G11" s="38"/>
      <c r="H11" s="38"/>
      <c r="I11" s="38"/>
      <c r="J11" s="38"/>
      <c r="K11" s="37"/>
      <c r="L11" s="38"/>
    </row>
    <row r="12" spans="1:12" s="29" customFormat="1" ht="31.5" customHeight="1">
      <c r="A12" s="41" t="s">
        <v>48</v>
      </c>
      <c r="B12" s="38">
        <f t="shared" si="0"/>
        <v>0</v>
      </c>
      <c r="C12" s="38"/>
      <c r="D12" s="38"/>
      <c r="E12" s="38"/>
      <c r="F12" s="38"/>
      <c r="G12" s="38"/>
      <c r="H12" s="38"/>
      <c r="I12" s="38"/>
      <c r="J12" s="38"/>
      <c r="K12" s="37"/>
      <c r="L12" s="38"/>
    </row>
    <row r="13" spans="1:12" s="29" customFormat="1" ht="31.5" customHeight="1">
      <c r="A13" s="41" t="s">
        <v>49</v>
      </c>
      <c r="B13" s="38">
        <f t="shared" si="0"/>
        <v>0</v>
      </c>
      <c r="C13" s="38"/>
      <c r="D13" s="38"/>
      <c r="E13" s="38"/>
      <c r="F13" s="38"/>
      <c r="G13" s="38"/>
      <c r="H13" s="38"/>
      <c r="I13" s="38"/>
      <c r="J13" s="38"/>
      <c r="K13" s="37"/>
      <c r="L13" s="38"/>
    </row>
    <row r="14" spans="1:12" s="29" customFormat="1" ht="31.5" customHeight="1" thickBot="1">
      <c r="A14" s="42" t="s">
        <v>50</v>
      </c>
      <c r="B14" s="36">
        <f t="shared" si="0"/>
        <v>0</v>
      </c>
      <c r="C14" s="36"/>
      <c r="D14" s="36"/>
      <c r="E14" s="36"/>
      <c r="F14" s="36"/>
      <c r="G14" s="36"/>
      <c r="H14" s="36"/>
      <c r="I14" s="36"/>
      <c r="J14" s="36"/>
      <c r="K14" s="35"/>
      <c r="L14" s="36"/>
    </row>
    <row r="15" spans="1:11" s="2" customFormat="1" ht="45" customHeight="1" thickBot="1">
      <c r="A15" s="83" t="s">
        <v>34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</row>
    <row r="16" spans="1:12" ht="31.5" customHeight="1">
      <c r="A16" s="87" t="s">
        <v>16</v>
      </c>
      <c r="B16" s="71" t="s">
        <v>17</v>
      </c>
      <c r="C16" s="73" t="s">
        <v>18</v>
      </c>
      <c r="D16" s="74"/>
      <c r="E16" s="75"/>
      <c r="F16" s="73" t="s">
        <v>19</v>
      </c>
      <c r="G16" s="75"/>
      <c r="H16" s="71" t="s">
        <v>23</v>
      </c>
      <c r="I16" s="71" t="s">
        <v>39</v>
      </c>
      <c r="J16" s="73" t="s">
        <v>20</v>
      </c>
      <c r="K16" s="75"/>
      <c r="L16" s="69" t="s">
        <v>24</v>
      </c>
    </row>
    <row r="17" spans="1:12" ht="31.5" customHeight="1" thickBot="1">
      <c r="A17" s="88"/>
      <c r="B17" s="72"/>
      <c r="C17" s="76"/>
      <c r="D17" s="77"/>
      <c r="E17" s="78"/>
      <c r="F17" s="76"/>
      <c r="G17" s="78"/>
      <c r="H17" s="72"/>
      <c r="I17" s="72"/>
      <c r="J17" s="76"/>
      <c r="K17" s="78"/>
      <c r="L17" s="70"/>
    </row>
    <row r="18" spans="1:14" ht="31.5" customHeight="1">
      <c r="A18" s="79" t="s">
        <v>2</v>
      </c>
      <c r="B18" s="80"/>
      <c r="C18" s="84"/>
      <c r="D18" s="85"/>
      <c r="E18" s="86"/>
      <c r="F18" s="84"/>
      <c r="G18" s="86"/>
      <c r="H18" s="28"/>
      <c r="I18" s="27">
        <f>SUM(I19:I27)</f>
        <v>956000</v>
      </c>
      <c r="J18" s="81"/>
      <c r="K18" s="82"/>
      <c r="L18" s="15"/>
      <c r="N18" s="12"/>
    </row>
    <row r="19" spans="1:13" ht="30" customHeight="1">
      <c r="A19" s="57">
        <v>42523</v>
      </c>
      <c r="B19" s="43" t="s">
        <v>52</v>
      </c>
      <c r="C19" s="60" t="s">
        <v>63</v>
      </c>
      <c r="D19" s="60"/>
      <c r="E19" s="60"/>
      <c r="F19" s="100" t="s">
        <v>56</v>
      </c>
      <c r="G19" s="101"/>
      <c r="H19" s="43" t="s">
        <v>58</v>
      </c>
      <c r="I19" s="58">
        <v>360000</v>
      </c>
      <c r="J19" s="105" t="s">
        <v>72</v>
      </c>
      <c r="K19" s="106"/>
      <c r="L19" s="16" t="s">
        <v>67</v>
      </c>
      <c r="M19" s="12"/>
    </row>
    <row r="20" spans="1:13" ht="30" customHeight="1">
      <c r="A20" s="57">
        <v>42529</v>
      </c>
      <c r="B20" s="59" t="s">
        <v>53</v>
      </c>
      <c r="C20" s="60" t="s">
        <v>66</v>
      </c>
      <c r="D20" s="60"/>
      <c r="E20" s="60"/>
      <c r="F20" s="61" t="s">
        <v>57</v>
      </c>
      <c r="G20" s="60"/>
      <c r="H20" s="43" t="s">
        <v>65</v>
      </c>
      <c r="I20" s="58">
        <v>50000</v>
      </c>
      <c r="J20" s="62" t="s">
        <v>61</v>
      </c>
      <c r="K20" s="63"/>
      <c r="L20" s="16" t="s">
        <v>55</v>
      </c>
      <c r="M20" s="12"/>
    </row>
    <row r="21" spans="1:13" ht="30" customHeight="1">
      <c r="A21" s="57">
        <v>42529</v>
      </c>
      <c r="B21" s="43" t="s">
        <v>54</v>
      </c>
      <c r="C21" s="60" t="s">
        <v>66</v>
      </c>
      <c r="D21" s="60"/>
      <c r="E21" s="60"/>
      <c r="F21" s="61" t="s">
        <v>57</v>
      </c>
      <c r="G21" s="60"/>
      <c r="H21" s="59" t="s">
        <v>65</v>
      </c>
      <c r="I21" s="58">
        <v>50000</v>
      </c>
      <c r="J21" s="62" t="s">
        <v>61</v>
      </c>
      <c r="K21" s="63"/>
      <c r="L21" s="16" t="s">
        <v>67</v>
      </c>
      <c r="M21" s="12"/>
    </row>
    <row r="22" spans="1:13" ht="30" customHeight="1">
      <c r="A22" s="57">
        <v>42535</v>
      </c>
      <c r="B22" s="59" t="s">
        <v>52</v>
      </c>
      <c r="C22" s="102" t="s">
        <v>68</v>
      </c>
      <c r="D22" s="103"/>
      <c r="E22" s="104"/>
      <c r="F22" s="61" t="s">
        <v>69</v>
      </c>
      <c r="G22" s="60"/>
      <c r="H22" s="43" t="s">
        <v>60</v>
      </c>
      <c r="I22" s="58">
        <v>362000</v>
      </c>
      <c r="J22" s="62" t="s">
        <v>70</v>
      </c>
      <c r="K22" s="63"/>
      <c r="L22" s="16" t="s">
        <v>55</v>
      </c>
      <c r="M22" s="12"/>
    </row>
    <row r="23" spans="1:13" ht="30" customHeight="1">
      <c r="A23" s="57">
        <v>42537</v>
      </c>
      <c r="B23" s="59" t="s">
        <v>52</v>
      </c>
      <c r="C23" s="60" t="s">
        <v>64</v>
      </c>
      <c r="D23" s="60"/>
      <c r="E23" s="60"/>
      <c r="F23" s="61" t="s">
        <v>57</v>
      </c>
      <c r="G23" s="60"/>
      <c r="H23" s="43" t="s">
        <v>59</v>
      </c>
      <c r="I23" s="58">
        <v>134000</v>
      </c>
      <c r="J23" s="62" t="s">
        <v>71</v>
      </c>
      <c r="K23" s="63"/>
      <c r="L23" s="16" t="s">
        <v>67</v>
      </c>
      <c r="M23" s="12"/>
    </row>
    <row r="24" spans="1:13" ht="30" customHeight="1">
      <c r="A24" s="56"/>
      <c r="B24" s="43"/>
      <c r="C24" s="102"/>
      <c r="D24" s="103"/>
      <c r="E24" s="104"/>
      <c r="F24" s="61"/>
      <c r="G24" s="60"/>
      <c r="H24" s="43"/>
      <c r="I24" s="58"/>
      <c r="J24" s="62"/>
      <c r="K24" s="63"/>
      <c r="L24" s="16"/>
      <c r="M24" s="12"/>
    </row>
    <row r="25" spans="1:13" ht="30" customHeight="1">
      <c r="A25" s="56"/>
      <c r="B25" s="43"/>
      <c r="C25" s="60"/>
      <c r="D25" s="60"/>
      <c r="E25" s="60"/>
      <c r="F25" s="61"/>
      <c r="G25" s="60"/>
      <c r="H25" s="43"/>
      <c r="I25" s="58"/>
      <c r="J25" s="62"/>
      <c r="K25" s="63"/>
      <c r="L25" s="16"/>
      <c r="M25" s="12"/>
    </row>
    <row r="26" spans="1:13" ht="30" customHeight="1">
      <c r="A26" s="55"/>
      <c r="B26" s="43"/>
      <c r="C26" s="60"/>
      <c r="D26" s="60"/>
      <c r="E26" s="60"/>
      <c r="F26" s="61"/>
      <c r="G26" s="60"/>
      <c r="H26" s="43"/>
      <c r="I26" s="58"/>
      <c r="J26" s="62"/>
      <c r="K26" s="63"/>
      <c r="L26" s="16"/>
      <c r="M26" s="12"/>
    </row>
    <row r="27" spans="1:13" ht="30" customHeight="1">
      <c r="A27" s="55"/>
      <c r="B27" s="43"/>
      <c r="C27" s="60"/>
      <c r="D27" s="60"/>
      <c r="E27" s="60"/>
      <c r="F27" s="61"/>
      <c r="G27" s="60"/>
      <c r="H27" s="43"/>
      <c r="I27" s="58"/>
      <c r="J27" s="62"/>
      <c r="K27" s="63"/>
      <c r="L27" s="16"/>
      <c r="M27" s="12"/>
    </row>
    <row r="28" spans="1:14" s="2" customFormat="1" ht="45" customHeight="1" thickBot="1">
      <c r="A28" s="99" t="s">
        <v>27</v>
      </c>
      <c r="B28" s="99"/>
      <c r="C28" s="99"/>
      <c r="D28" s="99"/>
      <c r="E28" s="99"/>
      <c r="F28" s="99"/>
      <c r="G28" s="99"/>
      <c r="H28" s="99"/>
      <c r="I28" s="99"/>
      <c r="J28" s="99"/>
      <c r="K28" s="99"/>
      <c r="N28" s="24"/>
    </row>
    <row r="29" spans="1:12" ht="31.5" customHeight="1" thickBot="1">
      <c r="A29" s="98" t="s">
        <v>14</v>
      </c>
      <c r="B29" s="98"/>
      <c r="C29" s="98"/>
      <c r="D29" s="98"/>
      <c r="E29" s="98" t="s">
        <v>25</v>
      </c>
      <c r="F29" s="98"/>
      <c r="G29" s="98"/>
      <c r="H29" s="98"/>
      <c r="I29" s="98" t="s">
        <v>15</v>
      </c>
      <c r="J29" s="98"/>
      <c r="K29" s="98"/>
      <c r="L29" s="98"/>
    </row>
    <row r="30" spans="1:12" ht="31.5" customHeight="1" thickBot="1">
      <c r="A30" s="96">
        <v>0.11</v>
      </c>
      <c r="B30" s="97"/>
      <c r="C30" s="97"/>
      <c r="D30" s="97"/>
      <c r="E30" s="97" t="s">
        <v>73</v>
      </c>
      <c r="F30" s="97"/>
      <c r="G30" s="97"/>
      <c r="H30" s="97"/>
      <c r="I30" s="96" t="s">
        <v>74</v>
      </c>
      <c r="J30" s="97"/>
      <c r="K30" s="97"/>
      <c r="L30" s="97"/>
    </row>
    <row r="33" ht="16.5">
      <c r="G33" s="1" t="s">
        <v>37</v>
      </c>
    </row>
  </sheetData>
  <sheetProtection/>
  <mergeCells count="61">
    <mergeCell ref="F22:G22"/>
    <mergeCell ref="J22:K22"/>
    <mergeCell ref="C23:E23"/>
    <mergeCell ref="C20:E20"/>
    <mergeCell ref="F20:G20"/>
    <mergeCell ref="J20:K20"/>
    <mergeCell ref="F23:G23"/>
    <mergeCell ref="J23:K23"/>
    <mergeCell ref="C19:E19"/>
    <mergeCell ref="F19:G19"/>
    <mergeCell ref="C21:E21"/>
    <mergeCell ref="F21:G21"/>
    <mergeCell ref="J21:K21"/>
    <mergeCell ref="C24:E24"/>
    <mergeCell ref="F24:G24"/>
    <mergeCell ref="J24:K24"/>
    <mergeCell ref="J19:K19"/>
    <mergeCell ref="C22:E22"/>
    <mergeCell ref="A30:D30"/>
    <mergeCell ref="E30:H30"/>
    <mergeCell ref="I30:L30"/>
    <mergeCell ref="A29:D29"/>
    <mergeCell ref="A28:K28"/>
    <mergeCell ref="E29:H29"/>
    <mergeCell ref="I29:L29"/>
    <mergeCell ref="A1:K1"/>
    <mergeCell ref="A2:L2"/>
    <mergeCell ref="A3:L3"/>
    <mergeCell ref="A4:K4"/>
    <mergeCell ref="A6:A7"/>
    <mergeCell ref="K6:K7"/>
    <mergeCell ref="B6:B7"/>
    <mergeCell ref="C6:C7"/>
    <mergeCell ref="H6:H7"/>
    <mergeCell ref="A5:L5"/>
    <mergeCell ref="A18:B18"/>
    <mergeCell ref="J18:K18"/>
    <mergeCell ref="A15:K15"/>
    <mergeCell ref="B16:B17"/>
    <mergeCell ref="F16:G17"/>
    <mergeCell ref="H16:H17"/>
    <mergeCell ref="C18:E18"/>
    <mergeCell ref="A16:A17"/>
    <mergeCell ref="F18:G18"/>
    <mergeCell ref="L6:L7"/>
    <mergeCell ref="I6:I7"/>
    <mergeCell ref="J6:J7"/>
    <mergeCell ref="D6:F6"/>
    <mergeCell ref="L16:L17"/>
    <mergeCell ref="I16:I17"/>
    <mergeCell ref="C16:E17"/>
    <mergeCell ref="J16:K17"/>
    <mergeCell ref="C27:E27"/>
    <mergeCell ref="F27:G27"/>
    <mergeCell ref="J27:K27"/>
    <mergeCell ref="C25:E25"/>
    <mergeCell ref="F25:G25"/>
    <mergeCell ref="J25:K25"/>
    <mergeCell ref="C26:E26"/>
    <mergeCell ref="F26:G26"/>
    <mergeCell ref="J26:K2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zoomScalePageLayoutView="0" workbookViewId="0" topLeftCell="A1">
      <selection activeCell="E9" sqref="E9"/>
    </sheetView>
  </sheetViews>
  <sheetFormatPr defaultColWidth="9.140625" defaultRowHeight="15"/>
  <cols>
    <col min="1" max="1" width="12.57421875" style="1" customWidth="1"/>
    <col min="2" max="2" width="10.28125" style="1" bestFit="1" customWidth="1"/>
    <col min="3" max="4" width="9.00390625" style="1" customWidth="1"/>
    <col min="5" max="5" width="16.140625" style="1" customWidth="1"/>
    <col min="6" max="7" width="9.00390625" style="1" customWidth="1"/>
    <col min="8" max="8" width="11.57421875" style="1" customWidth="1"/>
    <col min="9" max="9" width="10.421875" style="1" bestFit="1" customWidth="1"/>
    <col min="10" max="16384" width="9.00390625" style="1" customWidth="1"/>
  </cols>
  <sheetData>
    <row r="1" spans="1:11" ht="18.75">
      <c r="A1" s="89" t="s">
        <v>26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2" ht="27" customHeight="1">
      <c r="A2" s="90" t="s">
        <v>21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 ht="20.25" customHeight="1">
      <c r="A3" s="91" t="s">
        <v>82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</row>
    <row r="4" spans="1:11" ht="18.75" customHeight="1">
      <c r="A4" s="92" t="s">
        <v>29</v>
      </c>
      <c r="B4" s="92"/>
      <c r="C4" s="92"/>
      <c r="D4" s="92"/>
      <c r="E4" s="92"/>
      <c r="F4" s="92"/>
      <c r="G4" s="92"/>
      <c r="H4" s="92"/>
      <c r="I4" s="92"/>
      <c r="J4" s="92"/>
      <c r="K4" s="92"/>
    </row>
    <row r="5" spans="1:12" ht="17.25" customHeight="1" thickBot="1">
      <c r="A5" s="95" t="s">
        <v>41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</row>
    <row r="6" spans="1:12" ht="31.5" customHeight="1" thickBot="1">
      <c r="A6" s="64" t="s">
        <v>1</v>
      </c>
      <c r="B6" s="64" t="s">
        <v>2</v>
      </c>
      <c r="C6" s="64" t="s">
        <v>3</v>
      </c>
      <c r="D6" s="66" t="s">
        <v>4</v>
      </c>
      <c r="E6" s="67"/>
      <c r="F6" s="68"/>
      <c r="G6" s="7" t="s">
        <v>5</v>
      </c>
      <c r="H6" s="64" t="s">
        <v>6</v>
      </c>
      <c r="I6" s="64" t="s">
        <v>7</v>
      </c>
      <c r="J6" s="64" t="s">
        <v>8</v>
      </c>
      <c r="K6" s="93" t="s">
        <v>9</v>
      </c>
      <c r="L6" s="64" t="s">
        <v>22</v>
      </c>
    </row>
    <row r="7" spans="1:12" ht="31.5" customHeight="1" thickBot="1">
      <c r="A7" s="65"/>
      <c r="B7" s="65"/>
      <c r="C7" s="65"/>
      <c r="D7" s="3" t="s">
        <v>10</v>
      </c>
      <c r="E7" s="3" t="s">
        <v>11</v>
      </c>
      <c r="F7" s="3" t="s">
        <v>12</v>
      </c>
      <c r="G7" s="8" t="s">
        <v>13</v>
      </c>
      <c r="H7" s="65"/>
      <c r="I7" s="65"/>
      <c r="J7" s="65"/>
      <c r="K7" s="94"/>
      <c r="L7" s="65"/>
    </row>
    <row r="8" spans="1:12" ht="31.5" customHeight="1">
      <c r="A8" s="4" t="s">
        <v>2</v>
      </c>
      <c r="B8" s="34">
        <f aca="true" t="shared" si="0" ref="B8:L8">SUM(B9:B9)</f>
        <v>800000</v>
      </c>
      <c r="C8" s="34">
        <f t="shared" si="0"/>
        <v>0</v>
      </c>
      <c r="D8" s="34">
        <f t="shared" si="0"/>
        <v>0</v>
      </c>
      <c r="E8" s="34">
        <f t="shared" si="0"/>
        <v>0</v>
      </c>
      <c r="F8" s="34">
        <f>SUM(F9:F9)</f>
        <v>800000</v>
      </c>
      <c r="G8" s="34">
        <f t="shared" si="0"/>
        <v>0</v>
      </c>
      <c r="H8" s="34">
        <f t="shared" si="0"/>
        <v>0</v>
      </c>
      <c r="I8" s="34">
        <f t="shared" si="0"/>
        <v>0</v>
      </c>
      <c r="J8" s="34">
        <f t="shared" si="0"/>
        <v>0</v>
      </c>
      <c r="K8" s="34">
        <f t="shared" si="0"/>
        <v>0</v>
      </c>
      <c r="L8" s="34">
        <f t="shared" si="0"/>
        <v>0</v>
      </c>
    </row>
    <row r="9" spans="1:12" ht="31.5" customHeight="1" thickBot="1">
      <c r="A9" s="11" t="s">
        <v>30</v>
      </c>
      <c r="B9" s="33">
        <f>SUM(C9:L9)</f>
        <v>800000</v>
      </c>
      <c r="C9" s="33"/>
      <c r="D9" s="30"/>
      <c r="E9" s="32"/>
      <c r="F9" s="32">
        <v>800000</v>
      </c>
      <c r="G9" s="30"/>
      <c r="H9" s="30"/>
      <c r="I9" s="30"/>
      <c r="J9" s="30"/>
      <c r="K9" s="31"/>
      <c r="L9" s="30"/>
    </row>
    <row r="10" spans="1:11" s="2" customFormat="1" ht="45" customHeight="1" thickBot="1">
      <c r="A10" s="99" t="s">
        <v>32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</row>
    <row r="11" spans="1:12" ht="31.5" customHeight="1">
      <c r="A11" s="107" t="s">
        <v>16</v>
      </c>
      <c r="B11" s="109" t="s">
        <v>17</v>
      </c>
      <c r="C11" s="109" t="s">
        <v>18</v>
      </c>
      <c r="D11" s="109"/>
      <c r="E11" s="109"/>
      <c r="F11" s="109" t="s">
        <v>19</v>
      </c>
      <c r="G11" s="109"/>
      <c r="H11" s="71" t="s">
        <v>23</v>
      </c>
      <c r="I11" s="71" t="s">
        <v>42</v>
      </c>
      <c r="J11" s="109" t="s">
        <v>20</v>
      </c>
      <c r="K11" s="109"/>
      <c r="L11" s="111" t="s">
        <v>24</v>
      </c>
    </row>
    <row r="12" spans="1:12" ht="31.5" customHeight="1" thickBot="1">
      <c r="A12" s="108"/>
      <c r="B12" s="110"/>
      <c r="C12" s="110"/>
      <c r="D12" s="110"/>
      <c r="E12" s="110"/>
      <c r="F12" s="110"/>
      <c r="G12" s="110"/>
      <c r="H12" s="72"/>
      <c r="I12" s="72"/>
      <c r="J12" s="110"/>
      <c r="K12" s="110"/>
      <c r="L12" s="112"/>
    </row>
    <row r="13" spans="1:12" ht="31.5" customHeight="1">
      <c r="A13" s="113" t="s">
        <v>2</v>
      </c>
      <c r="B13" s="114"/>
      <c r="C13" s="115"/>
      <c r="D13" s="115"/>
      <c r="E13" s="115"/>
      <c r="F13" s="115"/>
      <c r="G13" s="115"/>
      <c r="H13" s="19"/>
      <c r="I13" s="6">
        <f>SUM(I14:I17)</f>
        <v>800000</v>
      </c>
      <c r="J13" s="116"/>
      <c r="K13" s="116"/>
      <c r="L13" s="20"/>
    </row>
    <row r="14" spans="1:13" ht="27" customHeight="1">
      <c r="A14" s="45">
        <v>42551</v>
      </c>
      <c r="B14" s="59" t="s">
        <v>75</v>
      </c>
      <c r="C14" s="102" t="s">
        <v>76</v>
      </c>
      <c r="D14" s="103"/>
      <c r="E14" s="104"/>
      <c r="F14" s="102" t="s">
        <v>77</v>
      </c>
      <c r="G14" s="104"/>
      <c r="H14" s="59" t="s">
        <v>78</v>
      </c>
      <c r="I14" s="46">
        <v>800000</v>
      </c>
      <c r="J14" s="100" t="s">
        <v>79</v>
      </c>
      <c r="K14" s="101"/>
      <c r="L14" s="124"/>
      <c r="M14" s="12"/>
    </row>
    <row r="15" spans="1:13" ht="27" customHeight="1">
      <c r="A15" s="125"/>
      <c r="B15" s="59"/>
      <c r="C15" s="102"/>
      <c r="D15" s="103"/>
      <c r="E15" s="104"/>
      <c r="F15" s="102"/>
      <c r="G15" s="104"/>
      <c r="H15" s="59"/>
      <c r="I15" s="126"/>
      <c r="J15" s="127"/>
      <c r="K15" s="128"/>
      <c r="L15" s="124"/>
      <c r="M15" s="12"/>
    </row>
    <row r="16" spans="1:13" ht="27" customHeight="1">
      <c r="A16" s="125"/>
      <c r="B16" s="59"/>
      <c r="C16" s="102"/>
      <c r="D16" s="103"/>
      <c r="E16" s="104"/>
      <c r="F16" s="102"/>
      <c r="G16" s="104"/>
      <c r="H16" s="59"/>
      <c r="I16" s="58"/>
      <c r="J16" s="127"/>
      <c r="K16" s="128"/>
      <c r="L16" s="124"/>
      <c r="M16" s="12"/>
    </row>
    <row r="17" spans="1:12" ht="31.5" customHeight="1" thickBot="1">
      <c r="A17" s="129"/>
      <c r="B17" s="130"/>
      <c r="C17" s="131"/>
      <c r="D17" s="131"/>
      <c r="E17" s="131"/>
      <c r="F17" s="131"/>
      <c r="G17" s="131"/>
      <c r="H17" s="132"/>
      <c r="I17" s="133"/>
      <c r="J17" s="131"/>
      <c r="K17" s="131"/>
      <c r="L17" s="134"/>
    </row>
    <row r="18" spans="1:11" s="2" customFormat="1" ht="45" customHeight="1" thickBot="1">
      <c r="A18" s="99" t="s">
        <v>31</v>
      </c>
      <c r="B18" s="99"/>
      <c r="C18" s="99"/>
      <c r="D18" s="99"/>
      <c r="E18" s="99"/>
      <c r="F18" s="99"/>
      <c r="G18" s="99"/>
      <c r="H18" s="99"/>
      <c r="I18" s="99"/>
      <c r="J18" s="99"/>
      <c r="K18" s="99"/>
    </row>
    <row r="19" spans="1:12" ht="31.5" customHeight="1" thickBot="1">
      <c r="A19" s="98" t="s">
        <v>14</v>
      </c>
      <c r="B19" s="98"/>
      <c r="C19" s="98"/>
      <c r="D19" s="98"/>
      <c r="E19" s="98" t="s">
        <v>25</v>
      </c>
      <c r="F19" s="98"/>
      <c r="G19" s="98"/>
      <c r="H19" s="98"/>
      <c r="I19" s="98" t="s">
        <v>15</v>
      </c>
      <c r="J19" s="98"/>
      <c r="K19" s="98"/>
      <c r="L19" s="98"/>
    </row>
    <row r="20" spans="1:12" ht="31.5" customHeight="1" thickBot="1">
      <c r="A20" s="96">
        <v>0</v>
      </c>
      <c r="B20" s="97"/>
      <c r="C20" s="97"/>
      <c r="D20" s="97"/>
      <c r="E20" s="97" t="s">
        <v>80</v>
      </c>
      <c r="F20" s="97"/>
      <c r="G20" s="97"/>
      <c r="H20" s="97"/>
      <c r="I20" s="96" t="s">
        <v>81</v>
      </c>
      <c r="J20" s="97"/>
      <c r="K20" s="97"/>
      <c r="L20" s="97"/>
    </row>
  </sheetData>
  <sheetProtection/>
  <mergeCells count="46">
    <mergeCell ref="J15:K15"/>
    <mergeCell ref="F15:G15"/>
    <mergeCell ref="C15:E15"/>
    <mergeCell ref="C14:E14"/>
    <mergeCell ref="F14:G14"/>
    <mergeCell ref="J14:K14"/>
    <mergeCell ref="C16:E16"/>
    <mergeCell ref="F16:G16"/>
    <mergeCell ref="J16:K16"/>
    <mergeCell ref="C17:E17"/>
    <mergeCell ref="F17:G17"/>
    <mergeCell ref="J17:K17"/>
    <mergeCell ref="A20:D20"/>
    <mergeCell ref="E20:H20"/>
    <mergeCell ref="I20:L20"/>
    <mergeCell ref="A18:K18"/>
    <mergeCell ref="A19:D19"/>
    <mergeCell ref="E19:H19"/>
    <mergeCell ref="I19:L19"/>
    <mergeCell ref="I11:I12"/>
    <mergeCell ref="J11:K12"/>
    <mergeCell ref="L11:L12"/>
    <mergeCell ref="A13:B13"/>
    <mergeCell ref="C13:E13"/>
    <mergeCell ref="F13:G13"/>
    <mergeCell ref="J13:K13"/>
    <mergeCell ref="J6:J7"/>
    <mergeCell ref="K6:K7"/>
    <mergeCell ref="L6:L7"/>
    <mergeCell ref="A10:K10"/>
    <mergeCell ref="A11:A12"/>
    <mergeCell ref="B11:B12"/>
    <mergeCell ref="C11:E12"/>
    <mergeCell ref="F11:G12"/>
    <mergeCell ref="H11:H12"/>
    <mergeCell ref="A6:A7"/>
    <mergeCell ref="B6:B7"/>
    <mergeCell ref="C6:C7"/>
    <mergeCell ref="D6:F6"/>
    <mergeCell ref="H6:H7"/>
    <mergeCell ref="I6:I7"/>
    <mergeCell ref="A1:K1"/>
    <mergeCell ref="A2:L2"/>
    <mergeCell ref="A3:L3"/>
    <mergeCell ref="A4:K4"/>
    <mergeCell ref="A5:L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zoomScalePageLayoutView="0" workbookViewId="0" topLeftCell="A1">
      <selection activeCell="C14" sqref="C14:E14"/>
    </sheetView>
  </sheetViews>
  <sheetFormatPr defaultColWidth="9.140625" defaultRowHeight="15"/>
  <cols>
    <col min="1" max="1" width="11.421875" style="1" customWidth="1"/>
    <col min="2" max="3" width="9.00390625" style="1" customWidth="1"/>
    <col min="4" max="4" width="11.57421875" style="1" customWidth="1"/>
    <col min="5" max="5" width="14.421875" style="1" customWidth="1"/>
    <col min="6" max="6" width="9.00390625" style="1" customWidth="1"/>
    <col min="7" max="7" width="10.00390625" style="1" customWidth="1"/>
    <col min="8" max="8" width="11.57421875" style="1" customWidth="1"/>
    <col min="9" max="16384" width="9.00390625" style="1" customWidth="1"/>
  </cols>
  <sheetData>
    <row r="1" spans="1:11" ht="18.75">
      <c r="A1" s="89" t="s">
        <v>26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2" ht="27" customHeight="1">
      <c r="A2" s="90" t="s">
        <v>21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 ht="20.25" customHeight="1">
      <c r="A3" s="91" t="s">
        <v>83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</row>
    <row r="4" spans="1:11" ht="18.75" customHeight="1">
      <c r="A4" s="92" t="s">
        <v>28</v>
      </c>
      <c r="B4" s="92"/>
      <c r="C4" s="92"/>
      <c r="D4" s="92"/>
      <c r="E4" s="92"/>
      <c r="F4" s="92"/>
      <c r="G4" s="92"/>
      <c r="H4" s="92"/>
      <c r="I4" s="92"/>
      <c r="J4" s="92"/>
      <c r="K4" s="92"/>
    </row>
    <row r="5" spans="1:12" ht="17.25" customHeight="1" thickBot="1">
      <c r="A5" s="95" t="s">
        <v>43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</row>
    <row r="6" spans="1:12" ht="31.5" customHeight="1" thickBot="1">
      <c r="A6" s="64" t="s">
        <v>1</v>
      </c>
      <c r="B6" s="64" t="s">
        <v>2</v>
      </c>
      <c r="C6" s="64" t="s">
        <v>3</v>
      </c>
      <c r="D6" s="66" t="s">
        <v>4</v>
      </c>
      <c r="E6" s="67"/>
      <c r="F6" s="68"/>
      <c r="G6" s="9" t="s">
        <v>5</v>
      </c>
      <c r="H6" s="64" t="s">
        <v>6</v>
      </c>
      <c r="I6" s="64" t="s">
        <v>7</v>
      </c>
      <c r="J6" s="64" t="s">
        <v>8</v>
      </c>
      <c r="K6" s="93" t="s">
        <v>9</v>
      </c>
      <c r="L6" s="64" t="s">
        <v>22</v>
      </c>
    </row>
    <row r="7" spans="1:12" ht="31.5" customHeight="1" thickBot="1">
      <c r="A7" s="65"/>
      <c r="B7" s="65"/>
      <c r="C7" s="65"/>
      <c r="D7" s="3" t="s">
        <v>10</v>
      </c>
      <c r="E7" s="3" t="s">
        <v>11</v>
      </c>
      <c r="F7" s="3" t="s">
        <v>12</v>
      </c>
      <c r="G7" s="10" t="s">
        <v>13</v>
      </c>
      <c r="H7" s="65"/>
      <c r="I7" s="65"/>
      <c r="J7" s="65"/>
      <c r="K7" s="94"/>
      <c r="L7" s="65"/>
    </row>
    <row r="8" spans="1:12" ht="31.5" customHeight="1">
      <c r="A8" s="4" t="s">
        <v>2</v>
      </c>
      <c r="B8" s="49">
        <f aca="true" t="shared" si="0" ref="B8:L8">SUM(B9:B9)</f>
        <v>35580</v>
      </c>
      <c r="C8" s="49">
        <f t="shared" si="0"/>
        <v>0</v>
      </c>
      <c r="D8" s="49">
        <f t="shared" si="0"/>
        <v>0</v>
      </c>
      <c r="E8" s="49">
        <f t="shared" si="0"/>
        <v>0</v>
      </c>
      <c r="F8" s="49">
        <f t="shared" si="0"/>
        <v>0</v>
      </c>
      <c r="G8" s="49">
        <f t="shared" si="0"/>
        <v>0</v>
      </c>
      <c r="H8" s="49">
        <f t="shared" si="0"/>
        <v>35580</v>
      </c>
      <c r="I8" s="49">
        <f t="shared" si="0"/>
        <v>0</v>
      </c>
      <c r="J8" s="49">
        <f t="shared" si="0"/>
        <v>0</v>
      </c>
      <c r="K8" s="49">
        <f t="shared" si="0"/>
        <v>0</v>
      </c>
      <c r="L8" s="49">
        <f t="shared" si="0"/>
        <v>0</v>
      </c>
    </row>
    <row r="9" spans="1:12" ht="31.5" customHeight="1" thickBot="1">
      <c r="A9" s="5" t="s">
        <v>38</v>
      </c>
      <c r="B9" s="50">
        <f>SUM(C9:L9)</f>
        <v>35580</v>
      </c>
      <c r="C9" s="50"/>
      <c r="D9" s="50"/>
      <c r="E9" s="50"/>
      <c r="F9" s="50"/>
      <c r="G9" s="50"/>
      <c r="H9" s="50">
        <v>35580</v>
      </c>
      <c r="I9" s="50"/>
      <c r="J9" s="50"/>
      <c r="K9" s="51"/>
      <c r="L9" s="50"/>
    </row>
    <row r="10" spans="1:11" s="2" customFormat="1" ht="45" customHeight="1" thickBot="1">
      <c r="A10" s="99"/>
      <c r="B10" s="99"/>
      <c r="C10" s="99"/>
      <c r="D10" s="99"/>
      <c r="E10" s="99"/>
      <c r="F10" s="99"/>
      <c r="G10" s="99"/>
      <c r="H10" s="99"/>
      <c r="I10" s="99"/>
      <c r="J10" s="99"/>
      <c r="K10" s="99"/>
    </row>
    <row r="11" spans="1:12" ht="31.5" customHeight="1">
      <c r="A11" s="107" t="s">
        <v>16</v>
      </c>
      <c r="B11" s="109" t="s">
        <v>17</v>
      </c>
      <c r="C11" s="109" t="s">
        <v>18</v>
      </c>
      <c r="D11" s="109"/>
      <c r="E11" s="109"/>
      <c r="F11" s="109" t="s">
        <v>19</v>
      </c>
      <c r="G11" s="109"/>
      <c r="H11" s="71" t="s">
        <v>23</v>
      </c>
      <c r="I11" s="71" t="s">
        <v>44</v>
      </c>
      <c r="J11" s="109" t="s">
        <v>20</v>
      </c>
      <c r="K11" s="109"/>
      <c r="L11" s="111" t="s">
        <v>24</v>
      </c>
    </row>
    <row r="12" spans="1:12" ht="31.5" customHeight="1" thickBot="1">
      <c r="A12" s="108"/>
      <c r="B12" s="110"/>
      <c r="C12" s="110"/>
      <c r="D12" s="110"/>
      <c r="E12" s="110"/>
      <c r="F12" s="110"/>
      <c r="G12" s="110"/>
      <c r="H12" s="72"/>
      <c r="I12" s="72"/>
      <c r="J12" s="110"/>
      <c r="K12" s="110"/>
      <c r="L12" s="112"/>
    </row>
    <row r="13" spans="1:12" ht="31.5" customHeight="1">
      <c r="A13" s="119" t="s">
        <v>2</v>
      </c>
      <c r="B13" s="120"/>
      <c r="C13" s="121"/>
      <c r="D13" s="121"/>
      <c r="E13" s="121"/>
      <c r="F13" s="121"/>
      <c r="G13" s="121"/>
      <c r="H13" s="17"/>
      <c r="I13" s="52">
        <f>SUM(I14:I18)</f>
        <v>35580</v>
      </c>
      <c r="J13" s="122"/>
      <c r="K13" s="122"/>
      <c r="L13" s="18"/>
    </row>
    <row r="14" spans="1:13" ht="34.5" customHeight="1">
      <c r="A14" s="45">
        <v>42550</v>
      </c>
      <c r="B14" s="43" t="s">
        <v>51</v>
      </c>
      <c r="C14" s="123" t="s">
        <v>84</v>
      </c>
      <c r="D14" s="123"/>
      <c r="E14" s="123"/>
      <c r="F14" s="123" t="s">
        <v>85</v>
      </c>
      <c r="G14" s="123"/>
      <c r="H14" s="44" t="s">
        <v>86</v>
      </c>
      <c r="I14" s="46">
        <v>35580</v>
      </c>
      <c r="J14" s="123" t="s">
        <v>87</v>
      </c>
      <c r="K14" s="123"/>
      <c r="L14" s="26"/>
      <c r="M14" s="12"/>
    </row>
    <row r="15" spans="1:13" ht="34.5" customHeight="1">
      <c r="A15" s="45"/>
      <c r="B15" s="43"/>
      <c r="C15" s="123"/>
      <c r="D15" s="123"/>
      <c r="E15" s="123"/>
      <c r="F15" s="123"/>
      <c r="G15" s="123"/>
      <c r="H15" s="53"/>
      <c r="I15" s="46"/>
      <c r="J15" s="123"/>
      <c r="K15" s="123"/>
      <c r="L15" s="26"/>
      <c r="M15" s="12"/>
    </row>
    <row r="16" spans="1:13" ht="34.5" customHeight="1">
      <c r="A16" s="45"/>
      <c r="B16" s="43"/>
      <c r="C16" s="123"/>
      <c r="D16" s="123"/>
      <c r="E16" s="123"/>
      <c r="F16" s="123"/>
      <c r="G16" s="123"/>
      <c r="H16" s="53"/>
      <c r="I16" s="46"/>
      <c r="J16" s="123"/>
      <c r="K16" s="123"/>
      <c r="L16" s="26"/>
      <c r="M16" s="12"/>
    </row>
    <row r="17" spans="1:13" ht="34.5" customHeight="1">
      <c r="A17" s="47"/>
      <c r="B17" s="43"/>
      <c r="C17" s="123"/>
      <c r="D17" s="123"/>
      <c r="E17" s="123"/>
      <c r="F17" s="123"/>
      <c r="G17" s="123"/>
      <c r="H17" s="44"/>
      <c r="I17" s="48"/>
      <c r="J17" s="123"/>
      <c r="K17" s="123"/>
      <c r="L17" s="26"/>
      <c r="M17" s="12"/>
    </row>
    <row r="18" spans="1:13" ht="34.5" customHeight="1" thickBot="1">
      <c r="A18" s="21"/>
      <c r="B18" s="22"/>
      <c r="C18" s="117"/>
      <c r="D18" s="117"/>
      <c r="E18" s="117"/>
      <c r="F18" s="117"/>
      <c r="G18" s="117"/>
      <c r="H18" s="25"/>
      <c r="I18" s="54"/>
      <c r="J18" s="117"/>
      <c r="K18" s="117"/>
      <c r="L18" s="23"/>
      <c r="M18" s="12"/>
    </row>
    <row r="19" spans="1:11" s="2" customFormat="1" ht="45" customHeight="1" thickBot="1">
      <c r="A19" s="118" t="s">
        <v>33</v>
      </c>
      <c r="B19" s="118"/>
      <c r="C19" s="118"/>
      <c r="D19" s="118"/>
      <c r="E19" s="118"/>
      <c r="F19" s="118"/>
      <c r="G19" s="118"/>
      <c r="H19" s="118"/>
      <c r="I19" s="118"/>
      <c r="J19" s="118"/>
      <c r="K19" s="118"/>
    </row>
    <row r="20" spans="1:12" ht="31.5" customHeight="1" thickBot="1">
      <c r="A20" s="98" t="s">
        <v>14</v>
      </c>
      <c r="B20" s="98"/>
      <c r="C20" s="98"/>
      <c r="D20" s="98"/>
      <c r="E20" s="98" t="s">
        <v>25</v>
      </c>
      <c r="F20" s="98"/>
      <c r="G20" s="98"/>
      <c r="H20" s="98"/>
      <c r="I20" s="98" t="s">
        <v>15</v>
      </c>
      <c r="J20" s="98"/>
      <c r="K20" s="98"/>
      <c r="L20" s="98"/>
    </row>
    <row r="21" spans="1:12" ht="31.5" customHeight="1" thickBot="1">
      <c r="A21" s="96">
        <v>0</v>
      </c>
      <c r="B21" s="97"/>
      <c r="C21" s="97"/>
      <c r="D21" s="97"/>
      <c r="E21" s="97" t="s">
        <v>88</v>
      </c>
      <c r="F21" s="97"/>
      <c r="G21" s="97"/>
      <c r="H21" s="97"/>
      <c r="I21" s="96" t="s">
        <v>89</v>
      </c>
      <c r="J21" s="97"/>
      <c r="K21" s="97"/>
      <c r="L21" s="97"/>
    </row>
  </sheetData>
  <sheetProtection/>
  <mergeCells count="49">
    <mergeCell ref="C15:E15"/>
    <mergeCell ref="F15:G15"/>
    <mergeCell ref="J15:K15"/>
    <mergeCell ref="C14:E14"/>
    <mergeCell ref="F14:G14"/>
    <mergeCell ref="J14:K14"/>
    <mergeCell ref="C17:E17"/>
    <mergeCell ref="F17:G17"/>
    <mergeCell ref="J17:K17"/>
    <mergeCell ref="C16:E16"/>
    <mergeCell ref="F16:G16"/>
    <mergeCell ref="J16:K16"/>
    <mergeCell ref="C18:E18"/>
    <mergeCell ref="F18:G18"/>
    <mergeCell ref="J18:K18"/>
    <mergeCell ref="A1:K1"/>
    <mergeCell ref="A2:L2"/>
    <mergeCell ref="A3:L3"/>
    <mergeCell ref="A4:K4"/>
    <mergeCell ref="A5:L5"/>
    <mergeCell ref="A6:A7"/>
    <mergeCell ref="B6:B7"/>
    <mergeCell ref="C11:E12"/>
    <mergeCell ref="F11:G12"/>
    <mergeCell ref="H11:H12"/>
    <mergeCell ref="I11:I12"/>
    <mergeCell ref="J11:K12"/>
    <mergeCell ref="C6:C7"/>
    <mergeCell ref="D6:F6"/>
    <mergeCell ref="H6:H7"/>
    <mergeCell ref="I6:I7"/>
    <mergeCell ref="J6:J7"/>
    <mergeCell ref="L11:L12"/>
    <mergeCell ref="A13:B13"/>
    <mergeCell ref="C13:E13"/>
    <mergeCell ref="F13:G13"/>
    <mergeCell ref="J13:K13"/>
    <mergeCell ref="K6:K7"/>
    <mergeCell ref="L6:L7"/>
    <mergeCell ref="A10:K10"/>
    <mergeCell ref="A11:A12"/>
    <mergeCell ref="B11:B12"/>
    <mergeCell ref="A21:D21"/>
    <mergeCell ref="E21:H21"/>
    <mergeCell ref="I21:L21"/>
    <mergeCell ref="A19:K19"/>
    <mergeCell ref="A20:D20"/>
    <mergeCell ref="E20:H20"/>
    <mergeCell ref="I20:L2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user</cp:lastModifiedBy>
  <cp:lastPrinted>2013-10-04T07:55:33Z</cp:lastPrinted>
  <dcterms:created xsi:type="dcterms:W3CDTF">2010-05-02T11:29:39Z</dcterms:created>
  <dcterms:modified xsi:type="dcterms:W3CDTF">2016-07-05T05:47:17Z</dcterms:modified>
  <cp:category/>
  <cp:version/>
  <cp:contentType/>
  <cp:contentStatus/>
</cp:coreProperties>
</file>