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9건" sheetId="1" r:id="rId1"/>
    <sheet name="정원가산업무추진비-0건" sheetId="2" r:id="rId2"/>
    <sheet name="시책추진업무추진비-1건" sheetId="3" r:id="rId3"/>
  </sheets>
  <definedNames>
    <definedName name="_xlnm.Print_Area" localSheetId="0">'기관운영업무추진비-9건'!$A$1:$L$30</definedName>
  </definedNames>
  <calcPr fullCalcOnLoad="1"/>
</workbook>
</file>

<file path=xl/sharedStrings.xml><?xml version="1.0" encoding="utf-8"?>
<sst xmlns="http://schemas.openxmlformats.org/spreadsheetml/2006/main" count="175" uniqueCount="101">
  <si>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</si>
  <si>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</si>
  <si>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</si>
  <si>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</si>
  <si>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</si>
  <si>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</si>
  <si>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</si>
  <si>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</si>
  <si>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</si>
  <si>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</si>
  <si>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</si>
  <si>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</si>
  <si>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</si>
  <si>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</si>
  <si>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</si>
  <si>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</si>
  <si>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</si>
  <si>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</si>
  <si>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</si>
  <si>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</si>
  <si>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</si>
  <si>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</si>
  <si>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</si>
  <si>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</si>
  <si>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</si>
  <si>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</si>
  <si>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</si>
  <si>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</si>
  <si>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</si>
  <si>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</si>
  <si>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</si>
  <si>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</si>
  <si>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</si>
  <si>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</si>
  <si>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</si>
  <si>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</si>
  <si>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</si>
  <si>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</si>
  <si>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</si>
  <si>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</si>
  <si>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</si>
  <si>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</si>
  <si>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</si>
  <si>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</si>
  <si>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</si>
  <si>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</si>
  <si>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</si>
  <si>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</si>
  <si>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</si>
  <si>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</si>
  <si>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</si>
  <si>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신용카드</t>
  </si>
  <si>
    <t>신용카드</t>
  </si>
  <si>
    <t>(내부) 0명 / (외부) 0명</t>
  </si>
  <si>
    <t>이*균</t>
  </si>
  <si>
    <t>송*섭</t>
  </si>
  <si>
    <t>야탑</t>
  </si>
  <si>
    <t>수내</t>
  </si>
  <si>
    <t>(2016년 8월 기관운영업무추진비)</t>
  </si>
  <si>
    <t>직원 격려 간식 및 다과류 구입(수내, 1차)</t>
  </si>
  <si>
    <t>직원 격려 간식 및 다과류 구입(수내, 2차)</t>
  </si>
  <si>
    <t>직원 격려 간식 및 다과류 구입(수내, 3차)</t>
  </si>
  <si>
    <t>직원 출산 격려물품 구입(수내)</t>
  </si>
  <si>
    <t>2016년 소방위 승진시험 응시에 따른 직원 격려 물품 구입</t>
  </si>
  <si>
    <t>직원 1명</t>
  </si>
  <si>
    <t>판교</t>
  </si>
  <si>
    <t>수내</t>
  </si>
  <si>
    <t>본서</t>
  </si>
  <si>
    <t>직원경조사 부의금품 지급</t>
  </si>
  <si>
    <t>직원 14명</t>
  </si>
  <si>
    <t>김*호</t>
  </si>
  <si>
    <t>직원 6명</t>
  </si>
  <si>
    <t>배*동</t>
  </si>
  <si>
    <t>정*철</t>
  </si>
  <si>
    <t>직원 1명</t>
  </si>
  <si>
    <t>직원 19명</t>
  </si>
  <si>
    <t>최*웅</t>
  </si>
  <si>
    <t>김*배</t>
  </si>
  <si>
    <t>원조장충왕족발</t>
  </si>
  <si>
    <t>도미노피자</t>
  </si>
  <si>
    <t>네네치킨</t>
  </si>
  <si>
    <t>재연비타민유통</t>
  </si>
  <si>
    <t>이마트 분당점</t>
  </si>
  <si>
    <t>부의금</t>
  </si>
  <si>
    <t>축의금</t>
  </si>
  <si>
    <t>덕순이네</t>
  </si>
  <si>
    <t>(내부)55명 / (외부)0명</t>
  </si>
  <si>
    <t>38% 증가</t>
  </si>
  <si>
    <t>직원격려 간담회 식사 제공</t>
  </si>
  <si>
    <t>직원경조사 축의금품 지급</t>
  </si>
  <si>
    <t>손*성</t>
  </si>
  <si>
    <t>최*만</t>
  </si>
  <si>
    <t>(2016년 8월 정원가산업무추진비)</t>
  </si>
  <si>
    <t>100%감소</t>
  </si>
  <si>
    <t>현금</t>
  </si>
  <si>
    <t>(2016년 8월 시책추진업무추진비)</t>
  </si>
  <si>
    <t>서장 포함 12명</t>
  </si>
  <si>
    <t>정가네</t>
  </si>
  <si>
    <t>소방협력 체계 강화를 위한 유관기관 간담회 식사 제공</t>
  </si>
  <si>
    <t>(내부) 6명 / (외부) 6명</t>
  </si>
  <si>
    <t>62% 감소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</si>
</sst>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b/>
      <sz val="11"/>
      <color indexed="8"/>
      <name val="굴림"/>
      <family val="3"/>
    </font>
    <font>
      <sz val="10"/>
      <color indexed="63"/>
      <name val="맑은 고딕"/>
      <family val="3"/>
    </font>
    <font>
      <sz val="10"/>
      <name val="맑은 고딕"/>
      <family val="3"/>
    </font>
    <font>
      <sz val="12"/>
      <color indexed="63"/>
      <name val="맑은 고딕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0"/>
      <color theme="1"/>
      <name val="Calibri"/>
      <family val="3"/>
    </font>
    <font>
      <sz val="12"/>
      <color rgb="FF333333"/>
      <name val="돋움"/>
      <family val="3"/>
    </font>
    <font>
      <b/>
      <sz val="11"/>
      <color theme="1"/>
      <name val="굴림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sz val="10"/>
      <name val="Cambria"/>
      <family val="3"/>
    </font>
    <font>
      <sz val="12"/>
      <color rgb="FF333333"/>
      <name val="Cambria"/>
      <family val="3"/>
    </font>
    <font>
      <sz val="10"/>
      <color indexed="8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9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6" fillId="0" borderId="0" applyNumberFormat="0" applyFill="0" applyBorder="0" applyAlignment="0" applyProtection="0"/>
  </cellStyleXfs>
  <cellXfs count="13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78" fontId="58" fillId="0" borderId="13" xfId="0" applyNumberFormat="1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57" fillId="0" borderId="12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178" fontId="63" fillId="0" borderId="25" xfId="0" applyNumberFormat="1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7" fillId="0" borderId="12" xfId="0" applyFont="1" applyBorder="1" applyAlignment="1">
      <alignment horizontal="right" vertical="center" wrapText="1"/>
    </xf>
    <xf numFmtId="0" fontId="57" fillId="0" borderId="26" xfId="0" applyFont="1" applyBorder="1" applyAlignment="1">
      <alignment horizontal="right" vertical="center" wrapText="1"/>
    </xf>
    <xf numFmtId="3" fontId="57" fillId="0" borderId="12" xfId="0" applyNumberFormat="1" applyFont="1" applyBorder="1" applyAlignment="1">
      <alignment horizontal="right" vertical="center" wrapText="1"/>
    </xf>
    <xf numFmtId="176" fontId="57" fillId="0" borderId="12" xfId="0" applyNumberFormat="1" applyFont="1" applyBorder="1" applyAlignment="1">
      <alignment horizontal="right" vertical="center" wrapText="1"/>
    </xf>
    <xf numFmtId="176" fontId="57" fillId="0" borderId="11" xfId="0" applyNumberFormat="1" applyFont="1" applyBorder="1" applyAlignment="1">
      <alignment horizontal="right" vertical="center" wrapText="1"/>
    </xf>
    <xf numFmtId="176" fontId="57" fillId="0" borderId="26" xfId="112" applyNumberFormat="1" applyFont="1" applyBorder="1" applyAlignment="1">
      <alignment horizontal="right" vertical="center" wrapText="1"/>
    </xf>
    <xf numFmtId="176" fontId="57" fillId="0" borderId="12" xfId="112" applyNumberFormat="1" applyFont="1" applyBorder="1" applyAlignment="1">
      <alignment horizontal="right" vertical="center" wrapText="1"/>
    </xf>
    <xf numFmtId="176" fontId="57" fillId="0" borderId="27" xfId="112" applyNumberFormat="1" applyFont="1" applyBorder="1" applyAlignment="1">
      <alignment horizontal="right" vertical="center" wrapText="1"/>
    </xf>
    <xf numFmtId="176" fontId="57" fillId="0" borderId="28" xfId="112" applyNumberFormat="1" applyFont="1" applyBorder="1" applyAlignment="1">
      <alignment horizontal="right" vertical="center" wrapText="1"/>
    </xf>
    <xf numFmtId="41" fontId="57" fillId="0" borderId="11" xfId="112" applyFont="1" applyBorder="1" applyAlignment="1">
      <alignment horizontal="righ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14" fontId="65" fillId="0" borderId="31" xfId="0" applyNumberFormat="1" applyFont="1" applyFill="1" applyBorder="1" applyAlignment="1">
      <alignment horizontal="center" vertical="center"/>
    </xf>
    <xf numFmtId="3" fontId="65" fillId="0" borderId="31" xfId="0" applyNumberFormat="1" applyFont="1" applyFill="1" applyBorder="1" applyAlignment="1">
      <alignment horizontal="right" vertical="center"/>
    </xf>
    <xf numFmtId="14" fontId="64" fillId="0" borderId="32" xfId="0" applyNumberFormat="1" applyFont="1" applyBorder="1" applyAlignment="1">
      <alignment horizontal="center" vertical="center" wrapText="1"/>
    </xf>
    <xf numFmtId="178" fontId="64" fillId="0" borderId="30" xfId="0" applyNumberFormat="1" applyFont="1" applyBorder="1" applyAlignment="1">
      <alignment horizontal="right" vertical="center" wrapText="1"/>
    </xf>
    <xf numFmtId="178" fontId="57" fillId="0" borderId="11" xfId="0" applyNumberFormat="1" applyFont="1" applyBorder="1" applyAlignment="1">
      <alignment horizontal="right" vertical="center" wrapText="1"/>
    </xf>
    <xf numFmtId="178" fontId="57" fillId="0" borderId="12" xfId="0" applyNumberFormat="1" applyFont="1" applyBorder="1" applyAlignment="1">
      <alignment horizontal="right" vertical="center" wrapText="1"/>
    </xf>
    <xf numFmtId="178" fontId="57" fillId="0" borderId="26" xfId="0" applyNumberFormat="1" applyFont="1" applyBorder="1" applyAlignment="1">
      <alignment horizontal="right" vertical="center" wrapText="1"/>
    </xf>
    <xf numFmtId="178" fontId="58" fillId="0" borderId="18" xfId="0" applyNumberFormat="1" applyFont="1" applyBorder="1" applyAlignment="1">
      <alignment horizontal="right" vertical="center" wrapText="1"/>
    </xf>
    <xf numFmtId="0" fontId="64" fillId="0" borderId="30" xfId="0" applyFont="1" applyBorder="1" applyAlignment="1">
      <alignment horizontal="center" vertical="center" wrapText="1"/>
    </xf>
    <xf numFmtId="178" fontId="61" fillId="0" borderId="22" xfId="0" applyNumberFormat="1" applyFont="1" applyBorder="1" applyAlignment="1">
      <alignment horizontal="right" vertical="center" wrapText="1"/>
    </xf>
    <xf numFmtId="14" fontId="66" fillId="0" borderId="30" xfId="147" applyNumberFormat="1" applyFont="1" applyBorder="1" applyAlignment="1">
      <alignment horizontal="center" vertical="center"/>
      <protection/>
    </xf>
    <xf numFmtId="14" fontId="65" fillId="0" borderId="30" xfId="148" applyNumberFormat="1" applyFont="1" applyFill="1" applyBorder="1" applyAlignment="1">
      <alignment horizontal="center" vertical="center"/>
      <protection/>
    </xf>
    <xf numFmtId="178" fontId="64" fillId="0" borderId="29" xfId="0" applyNumberFormat="1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14" fontId="67" fillId="0" borderId="31" xfId="0" applyNumberFormat="1" applyFont="1" applyFill="1" applyBorder="1" applyAlignment="1">
      <alignment horizontal="center" vertical="center"/>
    </xf>
    <xf numFmtId="3" fontId="67" fillId="0" borderId="31" xfId="0" applyNumberFormat="1" applyFont="1" applyFill="1" applyBorder="1" applyAlignment="1">
      <alignment horizontal="right" vertical="center"/>
    </xf>
    <xf numFmtId="14" fontId="64" fillId="34" borderId="21" xfId="0" applyNumberFormat="1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178" fontId="64" fillId="0" borderId="22" xfId="0" applyNumberFormat="1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9" fillId="0" borderId="50" xfId="0" applyFont="1" applyBorder="1" applyAlignment="1">
      <alignment horizontal="justify" wrapText="1"/>
    </xf>
    <xf numFmtId="0" fontId="48" fillId="0" borderId="48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justify" vertical="center" wrapText="1"/>
    </xf>
    <xf numFmtId="0" fontId="57" fillId="33" borderId="54" xfId="0" applyFont="1" applyFill="1" applyBorder="1" applyAlignment="1">
      <alignment horizontal="center" vertical="center" wrapText="1"/>
    </xf>
    <xf numFmtId="0" fontId="57" fillId="33" borderId="55" xfId="0" applyFont="1" applyFill="1" applyBorder="1" applyAlignment="1">
      <alignment horizontal="center" vertical="center" wrapText="1"/>
    </xf>
    <xf numFmtId="0" fontId="73" fillId="0" borderId="44" xfId="0" applyFont="1" applyBorder="1" applyAlignment="1">
      <alignment horizontal="right" vertical="center" wrapText="1"/>
    </xf>
    <xf numFmtId="9" fontId="59" fillId="35" borderId="56" xfId="0" applyNumberFormat="1" applyFont="1" applyFill="1" applyBorder="1" applyAlignment="1">
      <alignment horizontal="center" vertical="center" wrapText="1"/>
    </xf>
    <xf numFmtId="0" fontId="59" fillId="35" borderId="56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justify" wrapText="1"/>
    </xf>
    <xf numFmtId="0" fontId="68" fillId="0" borderId="57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8" fillId="0" borderId="66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9" fillId="0" borderId="67" xfId="0" applyFont="1" applyBorder="1" applyAlignment="1">
      <alignment horizontal="justify" wrapText="1"/>
    </xf>
    <xf numFmtId="0" fontId="58" fillId="0" borderId="6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15.421875" style="1" customWidth="1"/>
    <col min="6" max="6" width="11.28125" style="1" bestFit="1" customWidth="1"/>
    <col min="7" max="7" width="9.42187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05" t="s">
        <v>40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74" t="s">
        <v>1</v>
      </c>
      <c r="B6" s="74" t="s">
        <v>2</v>
      </c>
      <c r="C6" s="74" t="s">
        <v>3</v>
      </c>
      <c r="D6" s="76" t="s">
        <v>4</v>
      </c>
      <c r="E6" s="77"/>
      <c r="F6" s="78"/>
      <c r="G6" s="13" t="s">
        <v>35</v>
      </c>
      <c r="H6" s="74" t="s">
        <v>6</v>
      </c>
      <c r="I6" s="74" t="s">
        <v>7</v>
      </c>
      <c r="J6" s="74" t="s">
        <v>8</v>
      </c>
      <c r="K6" s="103" t="s">
        <v>9</v>
      </c>
      <c r="L6" s="74" t="s">
        <v>22</v>
      </c>
    </row>
    <row r="7" spans="1:12" ht="31.5" customHeight="1" thickBot="1">
      <c r="A7" s="75"/>
      <c r="B7" s="75"/>
      <c r="C7" s="75"/>
      <c r="D7" s="3" t="s">
        <v>10</v>
      </c>
      <c r="E7" s="3" t="s">
        <v>11</v>
      </c>
      <c r="F7" s="3" t="s">
        <v>12</v>
      </c>
      <c r="G7" s="14" t="s">
        <v>36</v>
      </c>
      <c r="H7" s="75"/>
      <c r="I7" s="75"/>
      <c r="J7" s="75"/>
      <c r="K7" s="104"/>
      <c r="L7" s="75"/>
    </row>
    <row r="8" spans="1:12" ht="31.5" customHeight="1">
      <c r="A8" s="40" t="s">
        <v>2</v>
      </c>
      <c r="B8" s="39">
        <f aca="true" t="shared" si="0" ref="B8:B14">SUM(C8:L8)</f>
        <v>633830</v>
      </c>
      <c r="C8" s="39">
        <f aca="true" t="shared" si="1" ref="C8:L8">SUM(C9:C14)</f>
        <v>0</v>
      </c>
      <c r="D8" s="39">
        <f t="shared" si="1"/>
        <v>150000</v>
      </c>
      <c r="E8" s="39">
        <f t="shared" si="1"/>
        <v>142600</v>
      </c>
      <c r="F8" s="39">
        <f t="shared" si="1"/>
        <v>175000</v>
      </c>
      <c r="G8" s="39">
        <f t="shared" si="1"/>
        <v>0</v>
      </c>
      <c r="H8" s="39">
        <f t="shared" si="1"/>
        <v>166230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</row>
    <row r="9" spans="1:12" s="29" customFormat="1" ht="31.5" customHeight="1">
      <c r="A9" s="41" t="s">
        <v>45</v>
      </c>
      <c r="B9" s="38">
        <f t="shared" si="0"/>
        <v>145000</v>
      </c>
      <c r="C9" s="38"/>
      <c r="D9" s="38">
        <v>50000</v>
      </c>
      <c r="E9" s="38">
        <v>95000</v>
      </c>
      <c r="F9" s="38"/>
      <c r="G9" s="38"/>
      <c r="H9" s="38"/>
      <c r="I9" s="38"/>
      <c r="J9" s="38"/>
      <c r="K9" s="37"/>
      <c r="L9" s="38"/>
    </row>
    <row r="10" spans="1:12" s="29" customFormat="1" ht="31.5" customHeight="1">
      <c r="A10" s="41" t="s">
        <v>46</v>
      </c>
      <c r="B10" s="38">
        <f t="shared" si="0"/>
        <v>0</v>
      </c>
      <c r="C10" s="38"/>
      <c r="D10" s="38"/>
      <c r="E10" s="38"/>
      <c r="F10" s="38"/>
      <c r="G10" s="38"/>
      <c r="H10" s="38"/>
      <c r="I10" s="38"/>
      <c r="J10" s="38"/>
      <c r="K10" s="37"/>
      <c r="L10" s="38"/>
    </row>
    <row r="11" spans="1:12" s="29" customFormat="1" ht="31.5" customHeight="1">
      <c r="A11" s="41" t="s">
        <v>47</v>
      </c>
      <c r="B11" s="38">
        <f t="shared" si="0"/>
        <v>225000</v>
      </c>
      <c r="C11" s="38"/>
      <c r="D11" s="38">
        <v>50000</v>
      </c>
      <c r="E11" s="38"/>
      <c r="F11" s="38">
        <v>175000</v>
      </c>
      <c r="G11" s="38"/>
      <c r="H11" s="38"/>
      <c r="I11" s="38"/>
      <c r="J11" s="38"/>
      <c r="K11" s="37"/>
      <c r="L11" s="38"/>
    </row>
    <row r="12" spans="1:12" s="29" customFormat="1" ht="31.5" customHeight="1">
      <c r="A12" s="41" t="s">
        <v>48</v>
      </c>
      <c r="B12" s="38">
        <f t="shared" si="0"/>
        <v>213830</v>
      </c>
      <c r="C12" s="38"/>
      <c r="D12" s="38"/>
      <c r="E12" s="38">
        <v>47600</v>
      </c>
      <c r="F12" s="38"/>
      <c r="G12" s="38"/>
      <c r="H12" s="38">
        <v>166230</v>
      </c>
      <c r="I12" s="38"/>
      <c r="J12" s="38"/>
      <c r="K12" s="37"/>
      <c r="L12" s="38"/>
    </row>
    <row r="13" spans="1:12" s="29" customFormat="1" ht="31.5" customHeight="1">
      <c r="A13" s="41" t="s">
        <v>49</v>
      </c>
      <c r="B13" s="38">
        <f t="shared" si="0"/>
        <v>50000</v>
      </c>
      <c r="C13" s="38"/>
      <c r="D13" s="38">
        <v>50000</v>
      </c>
      <c r="E13" s="38"/>
      <c r="F13" s="38"/>
      <c r="G13" s="38"/>
      <c r="H13" s="38"/>
      <c r="I13" s="38"/>
      <c r="J13" s="38"/>
      <c r="K13" s="37"/>
      <c r="L13" s="38"/>
    </row>
    <row r="14" spans="1:12" s="29" customFormat="1" ht="31.5" customHeight="1" thickBot="1">
      <c r="A14" s="42" t="s">
        <v>50</v>
      </c>
      <c r="B14" s="36">
        <f t="shared" si="0"/>
        <v>0</v>
      </c>
      <c r="C14" s="36"/>
      <c r="D14" s="36"/>
      <c r="E14" s="36"/>
      <c r="F14" s="36"/>
      <c r="G14" s="36"/>
      <c r="H14" s="36"/>
      <c r="I14" s="36"/>
      <c r="J14" s="36"/>
      <c r="K14" s="35"/>
      <c r="L14" s="36"/>
    </row>
    <row r="15" spans="1:11" s="2" customFormat="1" ht="45" customHeight="1" thickBot="1">
      <c r="A15" s="93" t="s">
        <v>34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2" ht="31.5" customHeight="1">
      <c r="A16" s="97" t="s">
        <v>16</v>
      </c>
      <c r="B16" s="81" t="s">
        <v>17</v>
      </c>
      <c r="C16" s="83" t="s">
        <v>18</v>
      </c>
      <c r="D16" s="84"/>
      <c r="E16" s="85"/>
      <c r="F16" s="83" t="s">
        <v>19</v>
      </c>
      <c r="G16" s="85"/>
      <c r="H16" s="81" t="s">
        <v>23</v>
      </c>
      <c r="I16" s="81" t="s">
        <v>39</v>
      </c>
      <c r="J16" s="83" t="s">
        <v>20</v>
      </c>
      <c r="K16" s="85"/>
      <c r="L16" s="79" t="s">
        <v>24</v>
      </c>
    </row>
    <row r="17" spans="1:12" ht="31.5" customHeight="1" thickBot="1">
      <c r="A17" s="98"/>
      <c r="B17" s="82"/>
      <c r="C17" s="86"/>
      <c r="D17" s="87"/>
      <c r="E17" s="88"/>
      <c r="F17" s="86"/>
      <c r="G17" s="88"/>
      <c r="H17" s="82"/>
      <c r="I17" s="82"/>
      <c r="J17" s="86"/>
      <c r="K17" s="88"/>
      <c r="L17" s="80"/>
    </row>
    <row r="18" spans="1:14" ht="31.5" customHeight="1">
      <c r="A18" s="89" t="s">
        <v>2</v>
      </c>
      <c r="B18" s="90"/>
      <c r="C18" s="94"/>
      <c r="D18" s="95"/>
      <c r="E18" s="96"/>
      <c r="F18" s="94"/>
      <c r="G18" s="96"/>
      <c r="H18" s="28"/>
      <c r="I18" s="27">
        <f>SUM(I19:I27)</f>
        <v>633830</v>
      </c>
      <c r="J18" s="91"/>
      <c r="K18" s="92"/>
      <c r="L18" s="15"/>
      <c r="N18" s="12"/>
    </row>
    <row r="19" spans="1:13" ht="30" customHeight="1">
      <c r="A19" s="56">
        <v>42599</v>
      </c>
      <c r="B19" s="43" t="s">
        <v>94</v>
      </c>
      <c r="C19" s="70" t="s">
        <v>68</v>
      </c>
      <c r="D19" s="70"/>
      <c r="E19" s="70"/>
      <c r="F19" s="71" t="s">
        <v>64</v>
      </c>
      <c r="G19" s="70"/>
      <c r="H19" s="43" t="s">
        <v>91</v>
      </c>
      <c r="I19" s="57">
        <v>50000</v>
      </c>
      <c r="J19" s="115" t="s">
        <v>83</v>
      </c>
      <c r="K19" s="116"/>
      <c r="L19" s="16" t="s">
        <v>56</v>
      </c>
      <c r="M19" s="12"/>
    </row>
    <row r="20" spans="1:13" ht="30" customHeight="1">
      <c r="A20" s="56">
        <v>42601</v>
      </c>
      <c r="B20" s="59" t="s">
        <v>94</v>
      </c>
      <c r="C20" s="70" t="s">
        <v>68</v>
      </c>
      <c r="D20" s="70"/>
      <c r="E20" s="70"/>
      <c r="F20" s="71" t="s">
        <v>64</v>
      </c>
      <c r="G20" s="70"/>
      <c r="H20" s="43" t="s">
        <v>90</v>
      </c>
      <c r="I20" s="57">
        <v>50000</v>
      </c>
      <c r="J20" s="72" t="s">
        <v>83</v>
      </c>
      <c r="K20" s="73"/>
      <c r="L20" s="16" t="s">
        <v>65</v>
      </c>
      <c r="M20" s="12"/>
    </row>
    <row r="21" spans="1:13" ht="30" customHeight="1">
      <c r="A21" s="56">
        <v>42604</v>
      </c>
      <c r="B21" s="59" t="s">
        <v>52</v>
      </c>
      <c r="C21" s="70" t="s">
        <v>88</v>
      </c>
      <c r="D21" s="70"/>
      <c r="E21" s="70"/>
      <c r="F21" s="71" t="s">
        <v>69</v>
      </c>
      <c r="G21" s="70"/>
      <c r="H21" s="58" t="s">
        <v>70</v>
      </c>
      <c r="I21" s="57">
        <v>175000</v>
      </c>
      <c r="J21" s="72" t="s">
        <v>78</v>
      </c>
      <c r="K21" s="73"/>
      <c r="L21" s="16" t="s">
        <v>65</v>
      </c>
      <c r="M21" s="12"/>
    </row>
    <row r="22" spans="1:13" ht="30" customHeight="1">
      <c r="A22" s="56">
        <v>42605</v>
      </c>
      <c r="B22" s="58" t="s">
        <v>52</v>
      </c>
      <c r="C22" s="112" t="s">
        <v>59</v>
      </c>
      <c r="D22" s="113"/>
      <c r="E22" s="114"/>
      <c r="F22" s="71" t="s">
        <v>71</v>
      </c>
      <c r="G22" s="70"/>
      <c r="H22" s="43" t="s">
        <v>72</v>
      </c>
      <c r="I22" s="57">
        <v>41230</v>
      </c>
      <c r="J22" s="72" t="s">
        <v>79</v>
      </c>
      <c r="K22" s="73"/>
      <c r="L22" s="16" t="s">
        <v>57</v>
      </c>
      <c r="M22" s="12"/>
    </row>
    <row r="23" spans="1:13" ht="30" customHeight="1">
      <c r="A23" s="56">
        <v>42606</v>
      </c>
      <c r="B23" s="58" t="s">
        <v>52</v>
      </c>
      <c r="C23" s="70" t="s">
        <v>60</v>
      </c>
      <c r="D23" s="70"/>
      <c r="E23" s="70"/>
      <c r="F23" s="71" t="s">
        <v>71</v>
      </c>
      <c r="G23" s="70"/>
      <c r="H23" s="43" t="s">
        <v>55</v>
      </c>
      <c r="I23" s="57">
        <v>81000</v>
      </c>
      <c r="J23" s="72" t="s">
        <v>80</v>
      </c>
      <c r="K23" s="73"/>
      <c r="L23" s="16" t="s">
        <v>66</v>
      </c>
      <c r="M23" s="12"/>
    </row>
    <row r="24" spans="1:13" ht="30" customHeight="1">
      <c r="A24" s="55">
        <v>42607</v>
      </c>
      <c r="B24" s="59" t="s">
        <v>52</v>
      </c>
      <c r="C24" s="112" t="s">
        <v>61</v>
      </c>
      <c r="D24" s="113"/>
      <c r="E24" s="114"/>
      <c r="F24" s="71" t="s">
        <v>71</v>
      </c>
      <c r="G24" s="70"/>
      <c r="H24" s="43" t="s">
        <v>73</v>
      </c>
      <c r="I24" s="57">
        <v>44000</v>
      </c>
      <c r="J24" s="72" t="s">
        <v>81</v>
      </c>
      <c r="K24" s="73"/>
      <c r="L24" s="16" t="s">
        <v>57</v>
      </c>
      <c r="M24" s="12"/>
    </row>
    <row r="25" spans="1:13" ht="30" customHeight="1">
      <c r="A25" s="55">
        <v>42611</v>
      </c>
      <c r="B25" s="69" t="s">
        <v>52</v>
      </c>
      <c r="C25" s="70" t="s">
        <v>62</v>
      </c>
      <c r="D25" s="70"/>
      <c r="E25" s="70"/>
      <c r="F25" s="71" t="s">
        <v>74</v>
      </c>
      <c r="G25" s="70"/>
      <c r="H25" s="43" t="s">
        <v>72</v>
      </c>
      <c r="I25" s="57">
        <v>47600</v>
      </c>
      <c r="J25" s="72" t="s">
        <v>82</v>
      </c>
      <c r="K25" s="73"/>
      <c r="L25" s="16" t="s">
        <v>66</v>
      </c>
      <c r="M25" s="12"/>
    </row>
    <row r="26" spans="1:13" ht="30" customHeight="1">
      <c r="A26" s="55">
        <v>42611</v>
      </c>
      <c r="B26" s="69" t="s">
        <v>94</v>
      </c>
      <c r="C26" s="70" t="s">
        <v>89</v>
      </c>
      <c r="D26" s="70"/>
      <c r="E26" s="70"/>
      <c r="F26" s="71" t="s">
        <v>74</v>
      </c>
      <c r="G26" s="70"/>
      <c r="H26" s="43" t="s">
        <v>76</v>
      </c>
      <c r="I26" s="57">
        <v>50000</v>
      </c>
      <c r="J26" s="72" t="s">
        <v>84</v>
      </c>
      <c r="K26" s="73"/>
      <c r="L26" s="16" t="s">
        <v>67</v>
      </c>
      <c r="M26" s="12"/>
    </row>
    <row r="27" spans="1:13" ht="30" customHeight="1">
      <c r="A27" s="55">
        <v>42613</v>
      </c>
      <c r="B27" s="69" t="s">
        <v>52</v>
      </c>
      <c r="C27" s="70" t="s">
        <v>63</v>
      </c>
      <c r="D27" s="70"/>
      <c r="E27" s="70"/>
      <c r="F27" s="71" t="s">
        <v>75</v>
      </c>
      <c r="G27" s="70"/>
      <c r="H27" s="43" t="s">
        <v>77</v>
      </c>
      <c r="I27" s="57">
        <v>95000</v>
      </c>
      <c r="J27" s="72" t="s">
        <v>85</v>
      </c>
      <c r="K27" s="73"/>
      <c r="L27" s="16" t="s">
        <v>67</v>
      </c>
      <c r="M27" s="12"/>
    </row>
    <row r="28" spans="1:14" s="2" customFormat="1" ht="45" customHeight="1" thickBot="1">
      <c r="A28" s="109" t="s">
        <v>27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N28" s="24"/>
    </row>
    <row r="29" spans="1:12" ht="31.5" customHeight="1" thickBot="1">
      <c r="A29" s="108" t="s">
        <v>14</v>
      </c>
      <c r="B29" s="108"/>
      <c r="C29" s="108"/>
      <c r="D29" s="108"/>
      <c r="E29" s="108" t="s">
        <v>25</v>
      </c>
      <c r="F29" s="108"/>
      <c r="G29" s="108"/>
      <c r="H29" s="108"/>
      <c r="I29" s="108" t="s">
        <v>15</v>
      </c>
      <c r="J29" s="108"/>
      <c r="K29" s="108"/>
      <c r="L29" s="108"/>
    </row>
    <row r="30" spans="1:12" ht="31.5" customHeight="1" thickBot="1">
      <c r="A30" s="106">
        <v>0.23</v>
      </c>
      <c r="B30" s="107"/>
      <c r="C30" s="107"/>
      <c r="D30" s="107"/>
      <c r="E30" s="107" t="s">
        <v>86</v>
      </c>
      <c r="F30" s="107"/>
      <c r="G30" s="107"/>
      <c r="H30" s="107"/>
      <c r="I30" s="106" t="s">
        <v>87</v>
      </c>
      <c r="J30" s="107"/>
      <c r="K30" s="107"/>
      <c r="L30" s="107"/>
    </row>
    <row r="33" ht="16.5">
      <c r="G33" s="1" t="s">
        <v>37</v>
      </c>
    </row>
  </sheetData>
  <sheetProtection/>
  <mergeCells count="61">
    <mergeCell ref="F22:G22"/>
    <mergeCell ref="J22:K22"/>
    <mergeCell ref="C23:E23"/>
    <mergeCell ref="C20:E20"/>
    <mergeCell ref="F20:G20"/>
    <mergeCell ref="J20:K20"/>
    <mergeCell ref="F23:G23"/>
    <mergeCell ref="J23:K23"/>
    <mergeCell ref="C19:E19"/>
    <mergeCell ref="F19:G19"/>
    <mergeCell ref="C21:E21"/>
    <mergeCell ref="F21:G21"/>
    <mergeCell ref="J21:K21"/>
    <mergeCell ref="C24:E24"/>
    <mergeCell ref="F24:G24"/>
    <mergeCell ref="J24:K24"/>
    <mergeCell ref="J19:K19"/>
    <mergeCell ref="C22:E22"/>
    <mergeCell ref="A30:D30"/>
    <mergeCell ref="E30:H30"/>
    <mergeCell ref="I30:L30"/>
    <mergeCell ref="A29:D29"/>
    <mergeCell ref="A28:K28"/>
    <mergeCell ref="E29:H29"/>
    <mergeCell ref="I29:L29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L6:L7"/>
    <mergeCell ref="I6:I7"/>
    <mergeCell ref="J6:J7"/>
    <mergeCell ref="D6:F6"/>
    <mergeCell ref="L16:L17"/>
    <mergeCell ref="I16:I17"/>
    <mergeCell ref="C16:E17"/>
    <mergeCell ref="J16:K17"/>
    <mergeCell ref="C27:E27"/>
    <mergeCell ref="F27:G27"/>
    <mergeCell ref="J27:K27"/>
    <mergeCell ref="C25:E25"/>
    <mergeCell ref="F25:G25"/>
    <mergeCell ref="J25:K25"/>
    <mergeCell ref="C26:E26"/>
    <mergeCell ref="F26:G26"/>
    <mergeCell ref="J26:K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16.140625" style="1" customWidth="1"/>
    <col min="6" max="7" width="9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29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74" t="s">
        <v>1</v>
      </c>
      <c r="B6" s="74" t="s">
        <v>2</v>
      </c>
      <c r="C6" s="74" t="s">
        <v>3</v>
      </c>
      <c r="D6" s="76" t="s">
        <v>4</v>
      </c>
      <c r="E6" s="77"/>
      <c r="F6" s="78"/>
      <c r="G6" s="7" t="s">
        <v>5</v>
      </c>
      <c r="H6" s="74" t="s">
        <v>6</v>
      </c>
      <c r="I6" s="74" t="s">
        <v>7</v>
      </c>
      <c r="J6" s="74" t="s">
        <v>8</v>
      </c>
      <c r="K6" s="103" t="s">
        <v>9</v>
      </c>
      <c r="L6" s="74" t="s">
        <v>22</v>
      </c>
    </row>
    <row r="7" spans="1:12" ht="31.5" customHeight="1" thickBot="1">
      <c r="A7" s="75"/>
      <c r="B7" s="75"/>
      <c r="C7" s="75"/>
      <c r="D7" s="3" t="s">
        <v>10</v>
      </c>
      <c r="E7" s="3" t="s">
        <v>11</v>
      </c>
      <c r="F7" s="3" t="s">
        <v>12</v>
      </c>
      <c r="G7" s="8" t="s">
        <v>13</v>
      </c>
      <c r="H7" s="75"/>
      <c r="I7" s="75"/>
      <c r="J7" s="75"/>
      <c r="K7" s="104"/>
      <c r="L7" s="75"/>
    </row>
    <row r="8" spans="1:12" ht="31.5" customHeight="1">
      <c r="A8" s="4" t="s">
        <v>2</v>
      </c>
      <c r="B8" s="34">
        <f aca="true" t="shared" si="0" ref="B8:L8">SUM(B9:B9)</f>
        <v>0</v>
      </c>
      <c r="C8" s="34">
        <f t="shared" si="0"/>
        <v>0</v>
      </c>
      <c r="D8" s="34">
        <f t="shared" si="0"/>
        <v>0</v>
      </c>
      <c r="E8" s="34">
        <f t="shared" si="0"/>
        <v>0</v>
      </c>
      <c r="F8" s="34">
        <f>SUM(F9:F9)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</row>
    <row r="9" spans="1:12" ht="31.5" customHeight="1" thickBot="1">
      <c r="A9" s="11" t="s">
        <v>30</v>
      </c>
      <c r="B9" s="33">
        <f>SUM(C9:L9)</f>
        <v>0</v>
      </c>
      <c r="C9" s="33"/>
      <c r="D9" s="30"/>
      <c r="E9" s="32"/>
      <c r="F9" s="32"/>
      <c r="G9" s="30"/>
      <c r="H9" s="30"/>
      <c r="I9" s="30"/>
      <c r="J9" s="30"/>
      <c r="K9" s="31"/>
      <c r="L9" s="30"/>
    </row>
    <row r="10" spans="1:11" s="2" customFormat="1" ht="45" customHeight="1" thickBot="1">
      <c r="A10" s="109" t="s">
        <v>32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2" ht="31.5" customHeight="1">
      <c r="A11" s="117" t="s">
        <v>16</v>
      </c>
      <c r="B11" s="119" t="s">
        <v>17</v>
      </c>
      <c r="C11" s="119" t="s">
        <v>18</v>
      </c>
      <c r="D11" s="119"/>
      <c r="E11" s="119"/>
      <c r="F11" s="119" t="s">
        <v>19</v>
      </c>
      <c r="G11" s="119"/>
      <c r="H11" s="81" t="s">
        <v>23</v>
      </c>
      <c r="I11" s="81" t="s">
        <v>42</v>
      </c>
      <c r="J11" s="119" t="s">
        <v>20</v>
      </c>
      <c r="K11" s="119"/>
      <c r="L11" s="121" t="s">
        <v>24</v>
      </c>
    </row>
    <row r="12" spans="1:12" ht="31.5" customHeight="1" thickBot="1">
      <c r="A12" s="118"/>
      <c r="B12" s="120"/>
      <c r="C12" s="120"/>
      <c r="D12" s="120"/>
      <c r="E12" s="120"/>
      <c r="F12" s="120"/>
      <c r="G12" s="120"/>
      <c r="H12" s="82"/>
      <c r="I12" s="82"/>
      <c r="J12" s="120"/>
      <c r="K12" s="120"/>
      <c r="L12" s="122"/>
    </row>
    <row r="13" spans="1:12" ht="31.5" customHeight="1">
      <c r="A13" s="123" t="s">
        <v>2</v>
      </c>
      <c r="B13" s="124"/>
      <c r="C13" s="125"/>
      <c r="D13" s="125"/>
      <c r="E13" s="125"/>
      <c r="F13" s="125"/>
      <c r="G13" s="125"/>
      <c r="H13" s="19"/>
      <c r="I13" s="6">
        <f>SUM(I14:I17)</f>
        <v>0</v>
      </c>
      <c r="J13" s="126"/>
      <c r="K13" s="126"/>
      <c r="L13" s="20"/>
    </row>
    <row r="14" spans="1:13" ht="27" customHeight="1">
      <c r="A14" s="45"/>
      <c r="B14" s="58"/>
      <c r="C14" s="112"/>
      <c r="D14" s="113"/>
      <c r="E14" s="114"/>
      <c r="F14" s="112"/>
      <c r="G14" s="114"/>
      <c r="H14" s="58"/>
      <c r="I14" s="46"/>
      <c r="J14" s="110"/>
      <c r="K14" s="111"/>
      <c r="L14" s="61"/>
      <c r="M14" s="12"/>
    </row>
    <row r="15" spans="1:13" ht="27" customHeight="1">
      <c r="A15" s="62"/>
      <c r="B15" s="58"/>
      <c r="C15" s="112"/>
      <c r="D15" s="113"/>
      <c r="E15" s="114"/>
      <c r="F15" s="112"/>
      <c r="G15" s="114"/>
      <c r="H15" s="58"/>
      <c r="I15" s="63"/>
      <c r="J15" s="127"/>
      <c r="K15" s="128"/>
      <c r="L15" s="61"/>
      <c r="M15" s="12"/>
    </row>
    <row r="16" spans="1:13" ht="27" customHeight="1">
      <c r="A16" s="62"/>
      <c r="B16" s="58"/>
      <c r="C16" s="112"/>
      <c r="D16" s="113"/>
      <c r="E16" s="114"/>
      <c r="F16" s="112"/>
      <c r="G16" s="114"/>
      <c r="H16" s="58"/>
      <c r="I16" s="57"/>
      <c r="J16" s="127"/>
      <c r="K16" s="128"/>
      <c r="L16" s="61"/>
      <c r="M16" s="12"/>
    </row>
    <row r="17" spans="1:12" ht="31.5" customHeight="1" thickBot="1">
      <c r="A17" s="64"/>
      <c r="B17" s="65"/>
      <c r="C17" s="129"/>
      <c r="D17" s="129"/>
      <c r="E17" s="129"/>
      <c r="F17" s="129"/>
      <c r="G17" s="129"/>
      <c r="H17" s="66"/>
      <c r="I17" s="67"/>
      <c r="J17" s="129"/>
      <c r="K17" s="129"/>
      <c r="L17" s="68"/>
    </row>
    <row r="18" spans="1:11" s="2" customFormat="1" ht="45" customHeight="1" thickBot="1">
      <c r="A18" s="109" t="s">
        <v>31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2" ht="31.5" customHeight="1" thickBot="1">
      <c r="A19" s="108" t="s">
        <v>14</v>
      </c>
      <c r="B19" s="108"/>
      <c r="C19" s="108"/>
      <c r="D19" s="108"/>
      <c r="E19" s="108" t="s">
        <v>25</v>
      </c>
      <c r="F19" s="108"/>
      <c r="G19" s="108"/>
      <c r="H19" s="108"/>
      <c r="I19" s="108" t="s">
        <v>15</v>
      </c>
      <c r="J19" s="108"/>
      <c r="K19" s="108"/>
      <c r="L19" s="108"/>
    </row>
    <row r="20" spans="1:12" ht="31.5" customHeight="1" thickBot="1">
      <c r="A20" s="106">
        <v>0</v>
      </c>
      <c r="B20" s="107"/>
      <c r="C20" s="107"/>
      <c r="D20" s="107"/>
      <c r="E20" s="107" t="s">
        <v>53</v>
      </c>
      <c r="F20" s="107"/>
      <c r="G20" s="107"/>
      <c r="H20" s="107"/>
      <c r="I20" s="106" t="s">
        <v>93</v>
      </c>
      <c r="J20" s="107"/>
      <c r="K20" s="107"/>
      <c r="L20" s="107"/>
    </row>
  </sheetData>
  <sheetProtection/>
  <mergeCells count="46">
    <mergeCell ref="J15:K15"/>
    <mergeCell ref="F15:G15"/>
    <mergeCell ref="C15:E15"/>
    <mergeCell ref="C14:E14"/>
    <mergeCell ref="F14:G14"/>
    <mergeCell ref="J14:K14"/>
    <mergeCell ref="C16:E16"/>
    <mergeCell ref="F16:G16"/>
    <mergeCell ref="J16:K16"/>
    <mergeCell ref="C17:E17"/>
    <mergeCell ref="F17:G17"/>
    <mergeCell ref="J17:K17"/>
    <mergeCell ref="A20:D20"/>
    <mergeCell ref="E20:H20"/>
    <mergeCell ref="I20:L20"/>
    <mergeCell ref="A18:K18"/>
    <mergeCell ref="A19:D19"/>
    <mergeCell ref="E19:H19"/>
    <mergeCell ref="I19:L19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1.421875" style="1" customWidth="1"/>
    <col min="2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16384" width="9.00390625" style="1" customWidth="1"/>
  </cols>
  <sheetData>
    <row r="1" spans="1:11" ht="18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95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28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05" t="s">
        <v>43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74" t="s">
        <v>1</v>
      </c>
      <c r="B6" s="74" t="s">
        <v>2</v>
      </c>
      <c r="C6" s="74" t="s">
        <v>3</v>
      </c>
      <c r="D6" s="76" t="s">
        <v>4</v>
      </c>
      <c r="E6" s="77"/>
      <c r="F6" s="78"/>
      <c r="G6" s="9" t="s">
        <v>5</v>
      </c>
      <c r="H6" s="74" t="s">
        <v>6</v>
      </c>
      <c r="I6" s="74" t="s">
        <v>7</v>
      </c>
      <c r="J6" s="74" t="s">
        <v>8</v>
      </c>
      <c r="K6" s="103" t="s">
        <v>9</v>
      </c>
      <c r="L6" s="74" t="s">
        <v>22</v>
      </c>
    </row>
    <row r="7" spans="1:12" ht="31.5" customHeight="1" thickBot="1">
      <c r="A7" s="75"/>
      <c r="B7" s="75"/>
      <c r="C7" s="75"/>
      <c r="D7" s="3" t="s">
        <v>10</v>
      </c>
      <c r="E7" s="3" t="s">
        <v>11</v>
      </c>
      <c r="F7" s="3" t="s">
        <v>12</v>
      </c>
      <c r="G7" s="10" t="s">
        <v>13</v>
      </c>
      <c r="H7" s="75"/>
      <c r="I7" s="75"/>
      <c r="J7" s="75"/>
      <c r="K7" s="104"/>
      <c r="L7" s="75"/>
    </row>
    <row r="8" spans="1:12" ht="31.5" customHeight="1">
      <c r="A8" s="4" t="s">
        <v>2</v>
      </c>
      <c r="B8" s="49">
        <f aca="true" t="shared" si="0" ref="B8:L8">SUM(B9:B9)</f>
        <v>277000</v>
      </c>
      <c r="C8" s="49">
        <f t="shared" si="0"/>
        <v>0</v>
      </c>
      <c r="D8" s="49">
        <f t="shared" si="0"/>
        <v>0</v>
      </c>
      <c r="E8" s="49">
        <f t="shared" si="0"/>
        <v>0</v>
      </c>
      <c r="F8" s="49">
        <f t="shared" si="0"/>
        <v>277000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</row>
    <row r="9" spans="1:12" ht="31.5" customHeight="1" thickBot="1">
      <c r="A9" s="5" t="s">
        <v>38</v>
      </c>
      <c r="B9" s="50">
        <f>SUM(C9:L9)</f>
        <v>277000</v>
      </c>
      <c r="C9" s="50"/>
      <c r="D9" s="50"/>
      <c r="E9" s="50"/>
      <c r="F9" s="50">
        <v>277000</v>
      </c>
      <c r="G9" s="50"/>
      <c r="H9" s="50"/>
      <c r="I9" s="50"/>
      <c r="J9" s="50"/>
      <c r="K9" s="51"/>
      <c r="L9" s="50"/>
    </row>
    <row r="10" spans="1:11" s="2" customFormat="1" ht="45" customHeight="1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2" ht="31.5" customHeight="1">
      <c r="A11" s="117" t="s">
        <v>16</v>
      </c>
      <c r="B11" s="119" t="s">
        <v>17</v>
      </c>
      <c r="C11" s="119" t="s">
        <v>18</v>
      </c>
      <c r="D11" s="119"/>
      <c r="E11" s="119"/>
      <c r="F11" s="119" t="s">
        <v>19</v>
      </c>
      <c r="G11" s="119"/>
      <c r="H11" s="81" t="s">
        <v>23</v>
      </c>
      <c r="I11" s="81" t="s">
        <v>44</v>
      </c>
      <c r="J11" s="119" t="s">
        <v>20</v>
      </c>
      <c r="K11" s="119"/>
      <c r="L11" s="121" t="s">
        <v>24</v>
      </c>
    </row>
    <row r="12" spans="1:12" ht="31.5" customHeight="1" thickBot="1">
      <c r="A12" s="118"/>
      <c r="B12" s="120"/>
      <c r="C12" s="120"/>
      <c r="D12" s="120"/>
      <c r="E12" s="120"/>
      <c r="F12" s="120"/>
      <c r="G12" s="120"/>
      <c r="H12" s="82"/>
      <c r="I12" s="82"/>
      <c r="J12" s="120"/>
      <c r="K12" s="120"/>
      <c r="L12" s="122"/>
    </row>
    <row r="13" spans="1:12" ht="31.5" customHeight="1">
      <c r="A13" s="131" t="s">
        <v>2</v>
      </c>
      <c r="B13" s="132"/>
      <c r="C13" s="133"/>
      <c r="D13" s="133"/>
      <c r="E13" s="133"/>
      <c r="F13" s="133"/>
      <c r="G13" s="133"/>
      <c r="H13" s="17"/>
      <c r="I13" s="52">
        <f>SUM(I14:I18)</f>
        <v>277000</v>
      </c>
      <c r="J13" s="134"/>
      <c r="K13" s="134"/>
      <c r="L13" s="18"/>
    </row>
    <row r="14" spans="1:13" ht="34.5" customHeight="1">
      <c r="A14" s="45">
        <v>42612</v>
      </c>
      <c r="B14" s="43" t="s">
        <v>51</v>
      </c>
      <c r="C14" s="136" t="s">
        <v>98</v>
      </c>
      <c r="D14" s="136"/>
      <c r="E14" s="136"/>
      <c r="F14" s="136" t="s">
        <v>96</v>
      </c>
      <c r="G14" s="136"/>
      <c r="H14" s="44" t="s">
        <v>54</v>
      </c>
      <c r="I14" s="46">
        <v>277000</v>
      </c>
      <c r="J14" s="136" t="s">
        <v>97</v>
      </c>
      <c r="K14" s="136"/>
      <c r="L14" s="26"/>
      <c r="M14" s="12"/>
    </row>
    <row r="15" spans="1:13" ht="34.5" customHeight="1">
      <c r="A15" s="45"/>
      <c r="B15" s="59"/>
      <c r="C15" s="136"/>
      <c r="D15" s="136"/>
      <c r="E15" s="136"/>
      <c r="F15" s="136"/>
      <c r="G15" s="136"/>
      <c r="H15" s="60"/>
      <c r="I15" s="46"/>
      <c r="J15" s="136"/>
      <c r="K15" s="136"/>
      <c r="L15" s="26"/>
      <c r="M15" s="12"/>
    </row>
    <row r="16" spans="1:13" ht="34.5" customHeight="1">
      <c r="A16" s="45"/>
      <c r="B16" s="59"/>
      <c r="C16" s="136"/>
      <c r="D16" s="136"/>
      <c r="E16" s="136"/>
      <c r="F16" s="136"/>
      <c r="G16" s="136"/>
      <c r="H16" s="53"/>
      <c r="I16" s="46"/>
      <c r="J16" s="136"/>
      <c r="K16" s="136"/>
      <c r="L16" s="26"/>
      <c r="M16" s="12"/>
    </row>
    <row r="17" spans="1:13" ht="34.5" customHeight="1">
      <c r="A17" s="47"/>
      <c r="B17" s="59"/>
      <c r="C17" s="136"/>
      <c r="D17" s="136"/>
      <c r="E17" s="136"/>
      <c r="F17" s="136"/>
      <c r="G17" s="136"/>
      <c r="H17" s="60"/>
      <c r="I17" s="48"/>
      <c r="J17" s="136"/>
      <c r="K17" s="136"/>
      <c r="L17" s="26"/>
      <c r="M17" s="12"/>
    </row>
    <row r="18" spans="1:13" ht="34.5" customHeight="1" thickBot="1">
      <c r="A18" s="21"/>
      <c r="B18" s="22"/>
      <c r="C18" s="135"/>
      <c r="D18" s="135"/>
      <c r="E18" s="135"/>
      <c r="F18" s="135"/>
      <c r="G18" s="135"/>
      <c r="H18" s="25"/>
      <c r="I18" s="54"/>
      <c r="J18" s="135"/>
      <c r="K18" s="135"/>
      <c r="L18" s="23"/>
      <c r="M18" s="12"/>
    </row>
    <row r="19" spans="1:11" s="2" customFormat="1" ht="45" customHeight="1" thickBot="1">
      <c r="A19" s="130" t="s">
        <v>33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2" ht="31.5" customHeight="1" thickBot="1">
      <c r="A20" s="108" t="s">
        <v>14</v>
      </c>
      <c r="B20" s="108"/>
      <c r="C20" s="108"/>
      <c r="D20" s="108"/>
      <c r="E20" s="108" t="s">
        <v>25</v>
      </c>
      <c r="F20" s="108"/>
      <c r="G20" s="108"/>
      <c r="H20" s="108"/>
      <c r="I20" s="108" t="s">
        <v>15</v>
      </c>
      <c r="J20" s="108"/>
      <c r="K20" s="108"/>
      <c r="L20" s="108"/>
    </row>
    <row r="21" spans="1:12" ht="31.5" customHeight="1" thickBot="1">
      <c r="A21" s="106">
        <v>0</v>
      </c>
      <c r="B21" s="107"/>
      <c r="C21" s="107"/>
      <c r="D21" s="107"/>
      <c r="E21" s="107" t="s">
        <v>99</v>
      </c>
      <c r="F21" s="107"/>
      <c r="G21" s="107"/>
      <c r="H21" s="107"/>
      <c r="I21" s="106" t="s">
        <v>100</v>
      </c>
      <c r="J21" s="107"/>
      <c r="K21" s="107"/>
      <c r="L21" s="107"/>
    </row>
  </sheetData>
  <sheetProtection/>
  <mergeCells count="49">
    <mergeCell ref="C15:E15"/>
    <mergeCell ref="F15:G15"/>
    <mergeCell ref="J15:K15"/>
    <mergeCell ref="C14:E14"/>
    <mergeCell ref="F14:G14"/>
    <mergeCell ref="J14:K14"/>
    <mergeCell ref="C17:E17"/>
    <mergeCell ref="F17:G17"/>
    <mergeCell ref="J17:K17"/>
    <mergeCell ref="C16:E16"/>
    <mergeCell ref="F16:G16"/>
    <mergeCell ref="J16:K16"/>
    <mergeCell ref="C18:E18"/>
    <mergeCell ref="F18:G18"/>
    <mergeCell ref="J18:K18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A21:D21"/>
    <mergeCell ref="E21:H21"/>
    <mergeCell ref="I21:L21"/>
    <mergeCell ref="A19:K19"/>
    <mergeCell ref="A20:D20"/>
    <mergeCell ref="E20:H20"/>
    <mergeCell ref="I20:L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2016-09-05T05:27:39Z</dcterms:modified>
  <cp:category/>
  <cp:version/>
  <cp:contentType/>
  <cp:contentStatus/>
</cp:coreProperties>
</file>