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3795" windowWidth="18780" windowHeight="6495" activeTab="0"/>
  </bookViews>
  <sheets>
    <sheet name="기관운영업무추진비-5건" sheetId="1" r:id="rId1"/>
    <sheet name="정원가산업무추진비-0건" sheetId="2" r:id="rId2"/>
    <sheet name="시책추진업무추진비-3건" sheetId="3" r:id="rId3"/>
  </sheets>
  <definedNames>
    <definedName name="_xlnm.Print_Area" localSheetId="0">'기관운영업무추진비-5건'!$A$1:$L$30</definedName>
  </definedNames>
  <calcPr fullCalcOnLoad="1"/>
</workbook>
</file>

<file path=xl/sharedStrings.xml><?xml version="1.0" encoding="utf-8"?>
<sst xmlns="http://schemas.openxmlformats.org/spreadsheetml/2006/main" count="160" uniqueCount="92">
  <si>
    <t>□ 총괄표</t>
  </si>
  <si>
    <t>구   분</t>
  </si>
  <si>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</si>
  <si>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</si>
  <si>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</si>
  <si>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</si>
  <si>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</si>
  <si>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</si>
  <si>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</si>
  <si>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</si>
  <si>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현금</t>
  </si>
  <si>
    <t>물품</t>
  </si>
  <si>
    <t>식사</t>
  </si>
  <si>
    <t>간담회비</t>
  </si>
  <si>
    <t>현금사용비율(%)</t>
  </si>
  <si>
    <t>전년 동기대비 사용비율(%)</t>
  </si>
  <si>
    <t>집행일</t>
  </si>
  <si>
    <t>집행방법</t>
  </si>
  <si>
    <t>집행내역</t>
  </si>
  <si>
    <t>집행 대상자</t>
  </si>
  <si>
    <t>사용처</t>
  </si>
  <si>
    <t>분당소방서 업무추진비 집행내역</t>
  </si>
  <si>
    <t>기타</t>
  </si>
  <si>
    <t>사용자
(전달자)</t>
  </si>
  <si>
    <t>비고</t>
  </si>
  <si>
    <t>내부인원/외부인원</t>
  </si>
  <si>
    <r>
      <t>[별지서식]</t>
    </r>
    <r>
      <rPr>
        <sz val="14"/>
        <color indexed="8"/>
        <rFont val="휴먼명조,한컴돋움"/>
        <family val="3"/>
      </rPr>
      <t xml:space="preserve"> </t>
    </r>
  </si>
  <si>
    <t>□ 지표별 통계</t>
  </si>
  <si>
    <t>□ 총괄표</t>
  </si>
  <si>
    <t>□ 총괄표</t>
  </si>
  <si>
    <t>서장</t>
  </si>
  <si>
    <t>□ 지표별 통계</t>
  </si>
  <si>
    <t>□ 세부 집행내역</t>
  </si>
  <si>
    <t>□ 지표별 통계</t>
  </si>
  <si>
    <t>□ 세부 집행내역</t>
  </si>
  <si>
    <t>회의/</t>
  </si>
  <si>
    <t>간담회비</t>
  </si>
  <si>
    <t xml:space="preserve"> </t>
  </si>
  <si>
    <t>소방서</t>
  </si>
  <si>
    <t>집행액</t>
  </si>
  <si>
    <t>(단위 : 원)</t>
  </si>
  <si>
    <t>(단위 : 원)</t>
  </si>
  <si>
    <t>집행액
(원)</t>
  </si>
  <si>
    <t>(단위 : 원)</t>
  </si>
  <si>
    <t>집행액
(원)</t>
  </si>
  <si>
    <t>소방서장</t>
  </si>
  <si>
    <t>서현센터장</t>
  </si>
  <si>
    <t>판교센터장</t>
  </si>
  <si>
    <t>수내센터장</t>
  </si>
  <si>
    <t>야탑센터장</t>
  </si>
  <si>
    <t>구미센터장</t>
  </si>
  <si>
    <t>신용카드</t>
  </si>
  <si>
    <t>(내부)0명 / (외부) 0명</t>
  </si>
  <si>
    <t>신용카드</t>
  </si>
  <si>
    <t>김*겸</t>
  </si>
  <si>
    <t>(2017년 3월 기관운영업무추진비)</t>
  </si>
  <si>
    <t>직원 격려 간담회 식사 제공(수내 3팀)</t>
  </si>
  <si>
    <t>직원 7명</t>
  </si>
  <si>
    <t>정*철</t>
  </si>
  <si>
    <t>지글</t>
  </si>
  <si>
    <t>수내</t>
  </si>
  <si>
    <t>직원 1명</t>
  </si>
  <si>
    <t>부속실 민원응대용 차류 및 다과류 구입</t>
  </si>
  <si>
    <t>2017년 소방공무원 체력검정에 따른 직원 격려물품 구입</t>
  </si>
  <si>
    <t>현금</t>
  </si>
  <si>
    <t>신용카드</t>
  </si>
  <si>
    <t>직원경조사 부의금품(소방장 김*희) 지급</t>
  </si>
  <si>
    <t>서장실 방문객</t>
  </si>
  <si>
    <t>직원 168명</t>
  </si>
  <si>
    <t>최*웅</t>
  </si>
  <si>
    <t>최*리</t>
  </si>
  <si>
    <t>김*희</t>
  </si>
  <si>
    <t>직원경조사 축의금품(소방사 이*수) 지급</t>
  </si>
  <si>
    <t>축의금</t>
  </si>
  <si>
    <t>부의금</t>
  </si>
  <si>
    <t>롯데마트 서현점</t>
  </si>
  <si>
    <t>본서</t>
  </si>
  <si>
    <t>(내부)177명 / (외부)0명</t>
  </si>
  <si>
    <t>44% 감소</t>
  </si>
  <si>
    <t>(2017년 3월 정원가산업무추진비)</t>
  </si>
  <si>
    <t>(2017년 3월 시책추진업무추진비)</t>
  </si>
  <si>
    <t>경기도의원 초청 소방정책설명회 오찬 제공</t>
  </si>
  <si>
    <t>겨울철 소방안전종합대책 교차점검에 따른 다과류 구매(종이접시등)</t>
  </si>
  <si>
    <t>겨울철 소방안전종합대책 교차점검에 따른 다과류 구매(커피)</t>
  </si>
  <si>
    <t>직원 등 10명</t>
  </si>
  <si>
    <t>김*호</t>
  </si>
  <si>
    <t>화수목</t>
  </si>
  <si>
    <t>롯데마트 서현점</t>
  </si>
  <si>
    <t>빈스토어</t>
  </si>
  <si>
    <t>도의원 등 8명</t>
  </si>
  <si>
    <t>(내부) 8명 / (외부) 20명</t>
  </si>
  <si>
    <t>75% 증가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</si>
</sst>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#,##0.0"/>
    <numFmt numFmtId="181" formatCode="mm&quot;월&quot;\ dd&quot;일&quot;"/>
    <numFmt numFmtId="182" formatCode="#,##0;[Red]#,##0"/>
    <numFmt numFmtId="183" formatCode="m&quot;월&quot;\ d&quot;일&quot;;@"/>
  </numFmts>
  <fonts count="7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4"/>
      <color indexed="8"/>
      <name val="휴먼명조,한컴돋움"/>
      <family val="3"/>
    </font>
    <font>
      <sz val="9"/>
      <color indexed="8"/>
      <name val="맑은 고딕"/>
      <family val="3"/>
    </font>
    <font>
      <sz val="10"/>
      <name val="Arial"/>
      <family val="2"/>
    </font>
    <font>
      <sz val="11"/>
      <name val="돋움"/>
      <family val="3"/>
    </font>
    <font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한양중고딕,한컴돋움"/>
      <family val="3"/>
    </font>
    <font>
      <b/>
      <sz val="10"/>
      <color indexed="8"/>
      <name val="굴림"/>
      <family val="3"/>
    </font>
    <font>
      <sz val="10"/>
      <color indexed="8"/>
      <name val="굴림"/>
      <family val="3"/>
    </font>
    <font>
      <sz val="12"/>
      <color indexed="63"/>
      <name val="돋움"/>
      <family val="3"/>
    </font>
    <font>
      <sz val="11"/>
      <color indexed="63"/>
      <name val="맑은 고딕"/>
      <family val="3"/>
    </font>
    <font>
      <b/>
      <sz val="14"/>
      <color indexed="8"/>
      <name val="휴먼명조,한컴돋움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sz val="10"/>
      <color indexed="8"/>
      <name val="휴먼명조,한컴돋움"/>
      <family val="3"/>
    </font>
    <font>
      <sz val="10"/>
      <color indexed="63"/>
      <name val="맑은 고딕"/>
      <family val="3"/>
    </font>
    <font>
      <b/>
      <sz val="11"/>
      <color indexed="8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Calibri"/>
      <family val="3"/>
    </font>
    <font>
      <sz val="10"/>
      <color theme="1"/>
      <name val="한양중고딕,한컴돋움"/>
      <family val="3"/>
    </font>
    <font>
      <b/>
      <sz val="10"/>
      <color theme="1"/>
      <name val="굴림"/>
      <family val="3"/>
    </font>
    <font>
      <sz val="10"/>
      <color theme="1"/>
      <name val="굴림"/>
      <family val="3"/>
    </font>
    <font>
      <sz val="10"/>
      <color theme="1"/>
      <name val="맑은 고딕"/>
      <family val="3"/>
    </font>
    <font>
      <sz val="12"/>
      <color rgb="FF333333"/>
      <name val="돋움"/>
      <family val="3"/>
    </font>
    <font>
      <sz val="11"/>
      <color theme="1"/>
      <name val="맑은 고딕"/>
      <family val="3"/>
    </font>
    <font>
      <sz val="11"/>
      <color rgb="FF333333"/>
      <name val="맑은 고딕"/>
      <family val="3"/>
    </font>
    <font>
      <sz val="10"/>
      <color rgb="FF333333"/>
      <name val="Cambria"/>
      <family val="3"/>
    </font>
    <font>
      <sz val="10"/>
      <color theme="1"/>
      <name val="Cambria"/>
      <family val="3"/>
    </font>
    <font>
      <b/>
      <sz val="11"/>
      <color theme="1"/>
      <name val="굴림"/>
      <family val="3"/>
    </font>
    <font>
      <sz val="10"/>
      <color indexed="8"/>
      <name val="Cambria"/>
      <family val="3"/>
    </font>
    <font>
      <b/>
      <sz val="14"/>
      <color theme="1"/>
      <name val="휴먼명조,한컴돋움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sz val="10"/>
      <color theme="1"/>
      <name val="휴먼명조,한컴돋움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5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1" fillId="0" borderId="0" applyFont="0" applyFill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3" applyNumberFormat="0" applyAlignment="0" applyProtection="0"/>
    <xf numFmtId="0" fontId="44" fillId="30" borderId="3" applyNumberFormat="0" applyAlignment="0" applyProtection="0"/>
    <xf numFmtId="0" fontId="44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8" fillId="31" borderId="1" applyNumberFormat="0" applyAlignment="0" applyProtection="0"/>
    <xf numFmtId="0" fontId="48" fillId="31" borderId="1" applyNumberFormat="0" applyAlignment="0" applyProtection="0"/>
    <xf numFmtId="0" fontId="48" fillId="3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4" fillId="26" borderId="9" applyNumberFormat="0" applyAlignment="0" applyProtection="0"/>
    <xf numFmtId="0" fontId="54" fillId="26" borderId="9" applyNumberFormat="0" applyAlignment="0" applyProtection="0"/>
    <xf numFmtId="0" fontId="54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55" fillId="0" borderId="0" applyNumberFormat="0" applyFill="0" applyBorder="0" applyAlignment="0" applyProtection="0"/>
  </cellStyleXfs>
  <cellXfs count="151">
    <xf numFmtId="0" fontId="0" fillId="0" borderId="0" xfId="0" applyFont="1" applyAlignment="1">
      <alignment vertical="center"/>
    </xf>
    <xf numFmtId="178" fontId="56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7" fillId="33" borderId="11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178" fontId="58" fillId="0" borderId="13" xfId="0" applyNumberFormat="1" applyFont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3" fontId="57" fillId="0" borderId="16" xfId="0" applyNumberFormat="1" applyFont="1" applyBorder="1" applyAlignment="1">
      <alignment horizontal="center" vertical="center" wrapText="1"/>
    </xf>
    <xf numFmtId="178" fontId="0" fillId="0" borderId="0" xfId="0" applyNumberFormat="1" applyFont="1" applyAlignment="1">
      <alignment vertical="center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178" fontId="58" fillId="0" borderId="17" xfId="0" applyNumberFormat="1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6" fillId="34" borderId="22" xfId="0" applyFont="1" applyFill="1" applyBorder="1" applyAlignment="1">
      <alignment horizontal="center" vertical="center" wrapText="1"/>
    </xf>
    <xf numFmtId="178" fontId="56" fillId="0" borderId="22" xfId="0" applyNumberFormat="1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14" fontId="56" fillId="34" borderId="24" xfId="0" applyNumberFormat="1" applyFont="1" applyFill="1" applyBorder="1" applyAlignment="1">
      <alignment horizontal="center" vertical="center" wrapText="1"/>
    </xf>
    <xf numFmtId="4" fontId="61" fillId="0" borderId="0" xfId="0" applyNumberFormat="1" applyFont="1" applyFill="1" applyBorder="1" applyAlignment="1">
      <alignment horizontal="right" vertical="center" wrapText="1"/>
    </xf>
    <xf numFmtId="0" fontId="56" fillId="0" borderId="10" xfId="0" applyFont="1" applyBorder="1" applyAlignment="1">
      <alignment horizontal="center" vertical="center" wrapText="1"/>
    </xf>
    <xf numFmtId="14" fontId="61" fillId="0" borderId="25" xfId="0" applyNumberFormat="1" applyFont="1" applyFill="1" applyBorder="1" applyAlignment="1">
      <alignment horizontal="center" vertical="center"/>
    </xf>
    <xf numFmtId="0" fontId="62" fillId="0" borderId="19" xfId="0" applyFont="1" applyBorder="1" applyAlignment="1">
      <alignment horizontal="center" vertical="center" wrapText="1"/>
    </xf>
    <xf numFmtId="14" fontId="63" fillId="0" borderId="25" xfId="0" applyNumberFormat="1" applyFont="1" applyFill="1" applyBorder="1" applyAlignment="1">
      <alignment horizontal="center" vertical="center"/>
    </xf>
    <xf numFmtId="178" fontId="62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wrapText="1"/>
    </xf>
    <xf numFmtId="14" fontId="61" fillId="0" borderId="25" xfId="0" applyNumberFormat="1" applyFont="1" applyFill="1" applyBorder="1" applyAlignment="1">
      <alignment horizontal="center" vertical="center"/>
    </xf>
    <xf numFmtId="3" fontId="61" fillId="0" borderId="25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7" fillId="0" borderId="16" xfId="0" applyFont="1" applyBorder="1" applyAlignment="1">
      <alignment horizontal="right" vertical="center" wrapText="1"/>
    </xf>
    <xf numFmtId="0" fontId="57" fillId="0" borderId="27" xfId="0" applyFont="1" applyBorder="1" applyAlignment="1">
      <alignment horizontal="right" vertical="center" wrapText="1"/>
    </xf>
    <xf numFmtId="3" fontId="57" fillId="0" borderId="16" xfId="0" applyNumberFormat="1" applyFont="1" applyBorder="1" applyAlignment="1">
      <alignment horizontal="right" vertical="center" wrapText="1"/>
    </xf>
    <xf numFmtId="176" fontId="57" fillId="0" borderId="16" xfId="0" applyNumberFormat="1" applyFont="1" applyBorder="1" applyAlignment="1">
      <alignment horizontal="right" vertical="center" wrapText="1"/>
    </xf>
    <xf numFmtId="176" fontId="57" fillId="0" borderId="12" xfId="0" applyNumberFormat="1" applyFont="1" applyBorder="1" applyAlignment="1">
      <alignment horizontal="right" vertical="center" wrapText="1"/>
    </xf>
    <xf numFmtId="176" fontId="57" fillId="0" borderId="27" xfId="112" applyNumberFormat="1" applyFont="1" applyBorder="1" applyAlignment="1">
      <alignment horizontal="right" vertical="center" wrapText="1"/>
    </xf>
    <xf numFmtId="176" fontId="57" fillId="0" borderId="16" xfId="112" applyNumberFormat="1" applyFont="1" applyBorder="1" applyAlignment="1">
      <alignment horizontal="right" vertical="center" wrapText="1"/>
    </xf>
    <xf numFmtId="176" fontId="57" fillId="0" borderId="28" xfId="112" applyNumberFormat="1" applyFont="1" applyBorder="1" applyAlignment="1">
      <alignment horizontal="right" vertical="center" wrapText="1"/>
    </xf>
    <xf numFmtId="176" fontId="57" fillId="0" borderId="29" xfId="112" applyNumberFormat="1" applyFont="1" applyBorder="1" applyAlignment="1">
      <alignment horizontal="right" vertical="center" wrapText="1"/>
    </xf>
    <xf numFmtId="41" fontId="57" fillId="0" borderId="12" xfId="112" applyFont="1" applyBorder="1" applyAlignment="1">
      <alignment horizontal="right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14" fontId="64" fillId="0" borderId="25" xfId="0" applyNumberFormat="1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5" fillId="0" borderId="30" xfId="0" applyFont="1" applyBorder="1" applyAlignment="1">
      <alignment horizontal="center" vertical="center" wrapText="1"/>
    </xf>
    <xf numFmtId="0" fontId="65" fillId="0" borderId="31" xfId="0" applyFont="1" applyBorder="1" applyAlignment="1">
      <alignment horizontal="center" vertical="center" wrapText="1"/>
    </xf>
    <xf numFmtId="0" fontId="65" fillId="0" borderId="32" xfId="0" applyFont="1" applyBorder="1" applyAlignment="1">
      <alignment horizontal="center" vertical="center" wrapText="1"/>
    </xf>
    <xf numFmtId="14" fontId="64" fillId="0" borderId="30" xfId="0" applyNumberFormat="1" applyFont="1" applyFill="1" applyBorder="1" applyAlignment="1">
      <alignment horizontal="center" vertical="center"/>
    </xf>
    <xf numFmtId="14" fontId="65" fillId="0" borderId="33" xfId="0" applyNumberFormat="1" applyFont="1" applyBorder="1" applyAlignment="1">
      <alignment horizontal="center" vertical="center" wrapText="1"/>
    </xf>
    <xf numFmtId="14" fontId="65" fillId="0" borderId="24" xfId="0" applyNumberFormat="1" applyFont="1" applyBorder="1" applyAlignment="1">
      <alignment horizontal="center" vertical="center" wrapText="1"/>
    </xf>
    <xf numFmtId="0" fontId="65" fillId="34" borderId="22" xfId="0" applyFont="1" applyFill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3" fontId="64" fillId="0" borderId="25" xfId="0" applyNumberFormat="1" applyFont="1" applyFill="1" applyBorder="1" applyAlignment="1">
      <alignment vertical="center"/>
    </xf>
    <xf numFmtId="3" fontId="64" fillId="0" borderId="34" xfId="0" applyNumberFormat="1" applyFont="1" applyFill="1" applyBorder="1" applyAlignment="1">
      <alignment vertical="center"/>
    </xf>
    <xf numFmtId="3" fontId="64" fillId="0" borderId="30" xfId="0" applyNumberFormat="1" applyFont="1" applyFill="1" applyBorder="1" applyAlignment="1">
      <alignment vertical="center"/>
    </xf>
    <xf numFmtId="178" fontId="65" fillId="0" borderId="35" xfId="0" applyNumberFormat="1" applyFont="1" applyBorder="1" applyAlignment="1">
      <alignment vertical="center" wrapText="1"/>
    </xf>
    <xf numFmtId="178" fontId="65" fillId="0" borderId="22" xfId="0" applyNumberFormat="1" applyFont="1" applyBorder="1" applyAlignment="1">
      <alignment vertical="center" wrapText="1"/>
    </xf>
    <xf numFmtId="0" fontId="65" fillId="0" borderId="12" xfId="0" applyFont="1" applyBorder="1" applyAlignment="1">
      <alignment horizontal="center" vertical="center" wrapText="1"/>
    </xf>
    <xf numFmtId="176" fontId="65" fillId="0" borderId="12" xfId="0" applyNumberFormat="1" applyFont="1" applyBorder="1" applyAlignment="1">
      <alignment horizontal="right" vertical="center" wrapText="1"/>
    </xf>
    <xf numFmtId="0" fontId="65" fillId="0" borderId="16" xfId="0" applyFont="1" applyBorder="1" applyAlignment="1">
      <alignment horizontal="center" vertical="center" wrapText="1"/>
    </xf>
    <xf numFmtId="178" fontId="65" fillId="0" borderId="16" xfId="0" applyNumberFormat="1" applyFont="1" applyBorder="1" applyAlignment="1">
      <alignment horizontal="right" vertical="center" wrapText="1"/>
    </xf>
    <xf numFmtId="178" fontId="65" fillId="0" borderId="27" xfId="0" applyNumberFormat="1" applyFont="1" applyBorder="1" applyAlignment="1">
      <alignment horizontal="right" vertical="center" wrapText="1"/>
    </xf>
    <xf numFmtId="176" fontId="65" fillId="0" borderId="16" xfId="0" applyNumberFormat="1" applyFont="1" applyBorder="1" applyAlignment="1">
      <alignment horizontal="right" vertical="center" wrapText="1"/>
    </xf>
    <xf numFmtId="0" fontId="65" fillId="0" borderId="19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178" fontId="66" fillId="0" borderId="26" xfId="0" applyNumberFormat="1" applyFont="1" applyBorder="1" applyAlignment="1">
      <alignment horizontal="right" vertical="center" wrapText="1"/>
    </xf>
    <xf numFmtId="178" fontId="65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5" fillId="0" borderId="36" xfId="0" applyFont="1" applyBorder="1" applyAlignment="1">
      <alignment horizontal="center" vertical="center" wrapText="1"/>
    </xf>
    <xf numFmtId="0" fontId="65" fillId="0" borderId="37" xfId="0" applyFont="1" applyBorder="1" applyAlignment="1">
      <alignment horizontal="center" vertical="center" wrapText="1"/>
    </xf>
    <xf numFmtId="0" fontId="65" fillId="0" borderId="38" xfId="0" applyFont="1" applyBorder="1" applyAlignment="1">
      <alignment horizontal="center" vertical="center" wrapText="1"/>
    </xf>
    <xf numFmtId="0" fontId="67" fillId="0" borderId="36" xfId="0" applyFont="1" applyBorder="1" applyAlignment="1">
      <alignment horizontal="center" vertical="center" wrapText="1"/>
    </xf>
    <xf numFmtId="0" fontId="67" fillId="0" borderId="38" xfId="0" applyFont="1" applyBorder="1" applyAlignment="1">
      <alignment horizontal="center" vertical="center" wrapText="1"/>
    </xf>
    <xf numFmtId="9" fontId="59" fillId="35" borderId="39" xfId="0" applyNumberFormat="1" applyFont="1" applyFill="1" applyBorder="1" applyAlignment="1">
      <alignment horizontal="center" vertical="center" wrapText="1"/>
    </xf>
    <xf numFmtId="0" fontId="59" fillId="35" borderId="39" xfId="0" applyFont="1" applyFill="1" applyBorder="1" applyAlignment="1">
      <alignment horizontal="center" vertical="center" wrapText="1"/>
    </xf>
    <xf numFmtId="0" fontId="59" fillId="33" borderId="39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justify" wrapText="1"/>
    </xf>
    <xf numFmtId="0" fontId="69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justify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7" fillId="33" borderId="40" xfId="0" applyFont="1" applyFill="1" applyBorder="1" applyAlignment="1">
      <alignment horizontal="center" vertical="center" wrapText="1"/>
    </xf>
    <xf numFmtId="0" fontId="57" fillId="33" borderId="41" xfId="0" applyFont="1" applyFill="1" applyBorder="1" applyAlignment="1">
      <alignment horizontal="center" vertical="center" wrapText="1"/>
    </xf>
    <xf numFmtId="0" fontId="72" fillId="0" borderId="42" xfId="0" applyFont="1" applyBorder="1" applyAlignment="1">
      <alignment horizontal="right" vertical="center" wrapText="1"/>
    </xf>
    <xf numFmtId="0" fontId="58" fillId="0" borderId="43" xfId="0" applyFont="1" applyBorder="1" applyAlignment="1">
      <alignment horizontal="center" vertical="center" wrapText="1"/>
    </xf>
    <xf numFmtId="0" fontId="58" fillId="0" borderId="44" xfId="0" applyFont="1" applyBorder="1" applyAlignment="1">
      <alignment horizontal="center" vertical="center" wrapText="1"/>
    </xf>
    <xf numFmtId="0" fontId="59" fillId="0" borderId="45" xfId="0" applyFont="1" applyBorder="1" applyAlignment="1">
      <alignment horizontal="center" vertical="center" wrapText="1"/>
    </xf>
    <xf numFmtId="0" fontId="59" fillId="0" borderId="46" xfId="0" applyFont="1" applyBorder="1" applyAlignment="1">
      <alignment horizontal="center" vertical="center" wrapText="1"/>
    </xf>
    <xf numFmtId="0" fontId="68" fillId="0" borderId="47" xfId="0" applyFont="1" applyBorder="1" applyAlignment="1">
      <alignment horizontal="justify" wrapText="1"/>
    </xf>
    <xf numFmtId="0" fontId="59" fillId="33" borderId="48" xfId="0" applyFont="1" applyFill="1" applyBorder="1" applyAlignment="1">
      <alignment horizontal="center" vertical="center" wrapText="1"/>
    </xf>
    <xf numFmtId="0" fontId="59" fillId="33" borderId="49" xfId="0" applyFont="1" applyFill="1" applyBorder="1" applyAlignment="1">
      <alignment horizontal="center" vertical="center" wrapText="1"/>
    </xf>
    <xf numFmtId="0" fontId="59" fillId="33" borderId="50" xfId="0" applyFont="1" applyFill="1" applyBorder="1" applyAlignment="1">
      <alignment horizontal="center" vertical="center" wrapText="1"/>
    </xf>
    <xf numFmtId="0" fontId="59" fillId="33" borderId="51" xfId="0" applyFont="1" applyFill="1" applyBorder="1" applyAlignment="1">
      <alignment horizontal="center" vertical="center" wrapText="1"/>
    </xf>
    <xf numFmtId="0" fontId="59" fillId="33" borderId="52" xfId="0" applyFont="1" applyFill="1" applyBorder="1" applyAlignment="1">
      <alignment horizontal="center" vertical="center" wrapText="1"/>
    </xf>
    <xf numFmtId="0" fontId="59" fillId="33" borderId="53" xfId="0" applyFont="1" applyFill="1" applyBorder="1" applyAlignment="1">
      <alignment horizontal="center" vertical="center" wrapText="1"/>
    </xf>
    <xf numFmtId="0" fontId="47" fillId="0" borderId="45" xfId="0" applyFont="1" applyBorder="1" applyAlignment="1">
      <alignment horizontal="center" vertical="center"/>
    </xf>
    <xf numFmtId="0" fontId="47" fillId="0" borderId="54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0" fontId="59" fillId="33" borderId="55" xfId="0" applyFont="1" applyFill="1" applyBorder="1" applyAlignment="1">
      <alignment horizontal="center" vertical="center" wrapText="1"/>
    </xf>
    <xf numFmtId="0" fontId="59" fillId="33" borderId="56" xfId="0" applyFont="1" applyFill="1" applyBorder="1" applyAlignment="1">
      <alignment horizontal="center" vertical="center" wrapText="1"/>
    </xf>
    <xf numFmtId="0" fontId="57" fillId="33" borderId="57" xfId="0" applyFont="1" applyFill="1" applyBorder="1" applyAlignment="1">
      <alignment horizontal="center" vertical="center" wrapText="1"/>
    </xf>
    <xf numFmtId="0" fontId="57" fillId="33" borderId="58" xfId="0" applyFont="1" applyFill="1" applyBorder="1" applyAlignment="1">
      <alignment horizontal="center" vertical="center" wrapText="1"/>
    </xf>
    <xf numFmtId="0" fontId="57" fillId="33" borderId="59" xfId="0" applyFont="1" applyFill="1" applyBorder="1" applyAlignment="1">
      <alignment horizontal="center" vertical="center" wrapText="1"/>
    </xf>
    <xf numFmtId="0" fontId="59" fillId="33" borderId="60" xfId="0" applyFont="1" applyFill="1" applyBorder="1" applyAlignment="1">
      <alignment horizontal="center" vertical="center" wrapText="1"/>
    </xf>
    <xf numFmtId="0" fontId="59" fillId="33" borderId="61" xfId="0" applyFont="1" applyFill="1" applyBorder="1" applyAlignment="1">
      <alignment horizontal="center" vertical="center" wrapText="1"/>
    </xf>
    <xf numFmtId="0" fontId="59" fillId="33" borderId="62" xfId="0" applyFont="1" applyFill="1" applyBorder="1" applyAlignment="1">
      <alignment horizontal="center" vertical="center" wrapText="1"/>
    </xf>
    <xf numFmtId="0" fontId="59" fillId="33" borderId="42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56" fillId="0" borderId="36" xfId="0" applyFont="1" applyBorder="1" applyAlignment="1">
      <alignment horizontal="center" vertical="center" wrapText="1"/>
    </xf>
    <xf numFmtId="0" fontId="56" fillId="0" borderId="38" xfId="0" applyFont="1" applyBorder="1" applyAlignment="1">
      <alignment horizontal="center" vertical="center" wrapText="1"/>
    </xf>
    <xf numFmtId="0" fontId="56" fillId="0" borderId="37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9" fillId="33" borderId="63" xfId="0" applyFont="1" applyFill="1" applyBorder="1" applyAlignment="1">
      <alignment horizontal="center" vertical="center" wrapText="1"/>
    </xf>
    <xf numFmtId="0" fontId="59" fillId="33" borderId="64" xfId="0" applyFont="1" applyFill="1" applyBorder="1" applyAlignment="1">
      <alignment horizontal="center" vertical="center" wrapText="1"/>
    </xf>
    <xf numFmtId="0" fontId="59" fillId="33" borderId="65" xfId="0" applyFont="1" applyFill="1" applyBorder="1" applyAlignment="1">
      <alignment horizontal="center" vertical="center" wrapText="1"/>
    </xf>
    <xf numFmtId="0" fontId="59" fillId="33" borderId="66" xfId="0" applyFont="1" applyFill="1" applyBorder="1" applyAlignment="1">
      <alignment horizontal="center" vertical="center" wrapText="1"/>
    </xf>
    <xf numFmtId="0" fontId="58" fillId="0" borderId="67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 wrapText="1"/>
    </xf>
    <xf numFmtId="0" fontId="59" fillId="33" borderId="68" xfId="0" applyFont="1" applyFill="1" applyBorder="1" applyAlignment="1">
      <alignment horizontal="center" vertical="center" wrapText="1"/>
    </xf>
    <xf numFmtId="0" fontId="59" fillId="33" borderId="69" xfId="0" applyFont="1" applyFill="1" applyBorder="1" applyAlignment="1">
      <alignment horizontal="center" vertical="center" wrapText="1"/>
    </xf>
    <xf numFmtId="0" fontId="65" fillId="0" borderId="30" xfId="0" applyFont="1" applyBorder="1" applyAlignment="1">
      <alignment horizontal="center" vertical="center" wrapText="1"/>
    </xf>
    <xf numFmtId="0" fontId="65" fillId="0" borderId="35" xfId="0" applyFont="1" applyBorder="1" applyAlignment="1">
      <alignment horizontal="center" vertical="center" wrapText="1"/>
    </xf>
    <xf numFmtId="0" fontId="65" fillId="0" borderId="32" xfId="0" applyFont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0" fontId="58" fillId="0" borderId="70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 wrapText="1"/>
    </xf>
    <xf numFmtId="0" fontId="68" fillId="0" borderId="71" xfId="0" applyFont="1" applyBorder="1" applyAlignment="1">
      <alignment horizontal="justify" wrapText="1"/>
    </xf>
    <xf numFmtId="178" fontId="60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14" fontId="64" fillId="0" borderId="30" xfId="148" applyNumberFormat="1" applyFont="1" applyFill="1" applyBorder="1" applyAlignment="1">
      <alignment horizontal="center" vertical="center"/>
      <protection/>
    </xf>
  </cellXfs>
  <cellStyles count="144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쉼표 [0] 2" xfId="111"/>
    <cellStyle name="쉼표 [0] 3" xfId="112"/>
    <cellStyle name="연결된 셀" xfId="113"/>
    <cellStyle name="연결된 셀 2" xfId="114"/>
    <cellStyle name="연결된 셀 3" xfId="115"/>
    <cellStyle name="Followed Hyperlink" xfId="116"/>
    <cellStyle name="요약" xfId="117"/>
    <cellStyle name="요약 2" xfId="118"/>
    <cellStyle name="요약 3" xfId="119"/>
    <cellStyle name="입력" xfId="120"/>
    <cellStyle name="입력 2" xfId="121"/>
    <cellStyle name="입력 3" xfId="122"/>
    <cellStyle name="제목" xfId="123"/>
    <cellStyle name="제목 1" xfId="124"/>
    <cellStyle name="제목 1 2" xfId="125"/>
    <cellStyle name="제목 1 3" xfId="126"/>
    <cellStyle name="제목 2" xfId="127"/>
    <cellStyle name="제목 2 2" xfId="128"/>
    <cellStyle name="제목 2 3" xfId="129"/>
    <cellStyle name="제목 3" xfId="130"/>
    <cellStyle name="제목 3 2" xfId="131"/>
    <cellStyle name="제목 3 3" xfId="132"/>
    <cellStyle name="제목 4" xfId="133"/>
    <cellStyle name="제목 4 2" xfId="134"/>
    <cellStyle name="제목 4 3" xfId="135"/>
    <cellStyle name="제목 5" xfId="136"/>
    <cellStyle name="제목 6" xfId="137"/>
    <cellStyle name="좋음" xfId="138"/>
    <cellStyle name="좋음 2" xfId="139"/>
    <cellStyle name="좋음 3" xfId="140"/>
    <cellStyle name="출력" xfId="141"/>
    <cellStyle name="출력 2" xfId="142"/>
    <cellStyle name="출력 3" xfId="143"/>
    <cellStyle name="Currency" xfId="144"/>
    <cellStyle name="Currency [0]" xfId="145"/>
    <cellStyle name="표준 2" xfId="146"/>
    <cellStyle name="표준 2 2" xfId="147"/>
    <cellStyle name="표준 2 3" xfId="148"/>
    <cellStyle name="표준 2 4" xfId="149"/>
    <cellStyle name="표준 3" xfId="150"/>
    <cellStyle name="표준 3 2" xfId="151"/>
    <cellStyle name="표준 3 3" xfId="152"/>
    <cellStyle name="표준 4" xfId="153"/>
    <cellStyle name="표준 5" xfId="154"/>
    <cellStyle name="표준 5 2" xfId="155"/>
    <cellStyle name="표준 6" xfId="156"/>
    <cellStyle name="Hyperlink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12.140625" style="2" customWidth="1"/>
    <col min="2" max="2" width="11.28125" style="2" bestFit="1" customWidth="1"/>
    <col min="3" max="3" width="9.421875" style="2" bestFit="1" customWidth="1"/>
    <col min="4" max="4" width="9.00390625" style="2" customWidth="1"/>
    <col min="5" max="5" width="15.421875" style="2" customWidth="1"/>
    <col min="6" max="6" width="11.28125" style="2" bestFit="1" customWidth="1"/>
    <col min="7" max="7" width="9.421875" style="2" bestFit="1" customWidth="1"/>
    <col min="8" max="8" width="12.7109375" style="2" customWidth="1"/>
    <col min="9" max="9" width="11.57421875" style="2" customWidth="1"/>
    <col min="10" max="16384" width="9.00390625" style="2" customWidth="1"/>
  </cols>
  <sheetData>
    <row r="1" spans="1:11" ht="18.75">
      <c r="A1" s="89" t="s">
        <v>26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2" ht="27" customHeight="1">
      <c r="A2" s="90" t="s">
        <v>21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20.25" customHeight="1">
      <c r="A3" s="91" t="s">
        <v>55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1" ht="18.75" customHeight="1">
      <c r="A4" s="92" t="s">
        <v>0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2" ht="17.25" customHeight="1" thickBot="1">
      <c r="A5" s="97" t="s">
        <v>40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2" ht="31.5" customHeight="1" thickBot="1">
      <c r="A6" s="93" t="s">
        <v>1</v>
      </c>
      <c r="B6" s="93" t="s">
        <v>2</v>
      </c>
      <c r="C6" s="93" t="s">
        <v>3</v>
      </c>
      <c r="D6" s="114" t="s">
        <v>4</v>
      </c>
      <c r="E6" s="115"/>
      <c r="F6" s="116"/>
      <c r="G6" s="13" t="s">
        <v>35</v>
      </c>
      <c r="H6" s="93" t="s">
        <v>6</v>
      </c>
      <c r="I6" s="93" t="s">
        <v>7</v>
      </c>
      <c r="J6" s="93" t="s">
        <v>8</v>
      </c>
      <c r="K6" s="95" t="s">
        <v>9</v>
      </c>
      <c r="L6" s="93" t="s">
        <v>22</v>
      </c>
    </row>
    <row r="7" spans="1:12" ht="31.5" customHeight="1" thickBot="1">
      <c r="A7" s="94"/>
      <c r="B7" s="94"/>
      <c r="C7" s="94"/>
      <c r="D7" s="4" t="s">
        <v>10</v>
      </c>
      <c r="E7" s="4" t="s">
        <v>11</v>
      </c>
      <c r="F7" s="4" t="s">
        <v>12</v>
      </c>
      <c r="G7" s="14" t="s">
        <v>36</v>
      </c>
      <c r="H7" s="94"/>
      <c r="I7" s="94"/>
      <c r="J7" s="94"/>
      <c r="K7" s="96"/>
      <c r="L7" s="94"/>
    </row>
    <row r="8" spans="1:12" ht="31.5" customHeight="1">
      <c r="A8" s="49" t="s">
        <v>2</v>
      </c>
      <c r="B8" s="48">
        <f aca="true" t="shared" si="0" ref="B8:B14">SUM(C8:L8)</f>
        <v>500700</v>
      </c>
      <c r="C8" s="48">
        <f aca="true" t="shared" si="1" ref="C8:L8">SUM(C9:C14)</f>
        <v>100000</v>
      </c>
      <c r="D8" s="48">
        <f t="shared" si="1"/>
        <v>0</v>
      </c>
      <c r="E8" s="48">
        <f t="shared" si="1"/>
        <v>160000</v>
      </c>
      <c r="F8" s="48">
        <f t="shared" si="1"/>
        <v>151400</v>
      </c>
      <c r="G8" s="48">
        <f t="shared" si="1"/>
        <v>0</v>
      </c>
      <c r="H8" s="48">
        <f t="shared" si="1"/>
        <v>89300</v>
      </c>
      <c r="I8" s="48">
        <f t="shared" si="1"/>
        <v>0</v>
      </c>
      <c r="J8" s="48">
        <f t="shared" si="1"/>
        <v>0</v>
      </c>
      <c r="K8" s="48">
        <f t="shared" si="1"/>
        <v>0</v>
      </c>
      <c r="L8" s="48">
        <f t="shared" si="1"/>
        <v>0</v>
      </c>
    </row>
    <row r="9" spans="1:12" s="38" customFormat="1" ht="31.5" customHeight="1">
      <c r="A9" s="50" t="s">
        <v>45</v>
      </c>
      <c r="B9" s="47">
        <f t="shared" si="0"/>
        <v>349300</v>
      </c>
      <c r="C9" s="47">
        <v>100000</v>
      </c>
      <c r="D9" s="47"/>
      <c r="E9" s="47">
        <v>160000</v>
      </c>
      <c r="F9" s="47"/>
      <c r="G9" s="47"/>
      <c r="H9" s="47">
        <v>89300</v>
      </c>
      <c r="I9" s="47"/>
      <c r="J9" s="47"/>
      <c r="K9" s="46"/>
      <c r="L9" s="47"/>
    </row>
    <row r="10" spans="1:12" s="38" customFormat="1" ht="31.5" customHeight="1">
      <c r="A10" s="50" t="s">
        <v>46</v>
      </c>
      <c r="B10" s="47">
        <f t="shared" si="0"/>
        <v>0</v>
      </c>
      <c r="C10" s="47"/>
      <c r="D10" s="47"/>
      <c r="E10" s="47"/>
      <c r="F10" s="47"/>
      <c r="G10" s="47"/>
      <c r="H10" s="47"/>
      <c r="I10" s="47"/>
      <c r="J10" s="47"/>
      <c r="K10" s="46"/>
      <c r="L10" s="47"/>
    </row>
    <row r="11" spans="1:12" s="38" customFormat="1" ht="31.5" customHeight="1">
      <c r="A11" s="50" t="s">
        <v>47</v>
      </c>
      <c r="B11" s="47">
        <f t="shared" si="0"/>
        <v>0</v>
      </c>
      <c r="C11" s="47"/>
      <c r="D11" s="47"/>
      <c r="E11" s="47"/>
      <c r="F11" s="47"/>
      <c r="G11" s="47"/>
      <c r="H11" s="47"/>
      <c r="I11" s="47"/>
      <c r="J11" s="47"/>
      <c r="K11" s="46"/>
      <c r="L11" s="47"/>
    </row>
    <row r="12" spans="1:12" s="38" customFormat="1" ht="31.5" customHeight="1">
      <c r="A12" s="50" t="s">
        <v>48</v>
      </c>
      <c r="B12" s="47">
        <f t="shared" si="0"/>
        <v>151400</v>
      </c>
      <c r="C12" s="47"/>
      <c r="D12" s="47"/>
      <c r="E12" s="47"/>
      <c r="F12" s="47">
        <v>151400</v>
      </c>
      <c r="G12" s="47"/>
      <c r="H12" s="47"/>
      <c r="I12" s="47"/>
      <c r="J12" s="47"/>
      <c r="K12" s="46"/>
      <c r="L12" s="47"/>
    </row>
    <row r="13" spans="1:12" s="38" customFormat="1" ht="31.5" customHeight="1">
      <c r="A13" s="50" t="s">
        <v>49</v>
      </c>
      <c r="B13" s="47">
        <f t="shared" si="0"/>
        <v>0</v>
      </c>
      <c r="C13" s="47"/>
      <c r="D13" s="47"/>
      <c r="E13" s="47"/>
      <c r="F13" s="47"/>
      <c r="G13" s="47"/>
      <c r="H13" s="47"/>
      <c r="I13" s="47"/>
      <c r="J13" s="47"/>
      <c r="K13" s="46"/>
      <c r="L13" s="47"/>
    </row>
    <row r="14" spans="1:12" s="38" customFormat="1" ht="31.5" customHeight="1" thickBot="1">
      <c r="A14" s="51" t="s">
        <v>50</v>
      </c>
      <c r="B14" s="45">
        <f t="shared" si="0"/>
        <v>0</v>
      </c>
      <c r="C14" s="45"/>
      <c r="D14" s="45"/>
      <c r="E14" s="45"/>
      <c r="F14" s="45"/>
      <c r="G14" s="45"/>
      <c r="H14" s="45"/>
      <c r="I14" s="45"/>
      <c r="J14" s="45"/>
      <c r="K14" s="44"/>
      <c r="L14" s="45"/>
    </row>
    <row r="15" spans="1:11" s="3" customFormat="1" ht="45" customHeight="1" thickBot="1">
      <c r="A15" s="102" t="s">
        <v>34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</row>
    <row r="16" spans="1:12" ht="31.5" customHeight="1">
      <c r="A16" s="112" t="s">
        <v>16</v>
      </c>
      <c r="B16" s="103" t="s">
        <v>17</v>
      </c>
      <c r="C16" s="105" t="s">
        <v>18</v>
      </c>
      <c r="D16" s="119"/>
      <c r="E16" s="106"/>
      <c r="F16" s="105" t="s">
        <v>19</v>
      </c>
      <c r="G16" s="106"/>
      <c r="H16" s="103" t="s">
        <v>23</v>
      </c>
      <c r="I16" s="103" t="s">
        <v>39</v>
      </c>
      <c r="J16" s="105" t="s">
        <v>20</v>
      </c>
      <c r="K16" s="106"/>
      <c r="L16" s="117" t="s">
        <v>24</v>
      </c>
    </row>
    <row r="17" spans="1:12" ht="31.5" customHeight="1" thickBot="1">
      <c r="A17" s="113"/>
      <c r="B17" s="104"/>
      <c r="C17" s="107"/>
      <c r="D17" s="120"/>
      <c r="E17" s="108"/>
      <c r="F17" s="107"/>
      <c r="G17" s="108"/>
      <c r="H17" s="104"/>
      <c r="I17" s="104"/>
      <c r="J17" s="107"/>
      <c r="K17" s="108"/>
      <c r="L17" s="118"/>
    </row>
    <row r="18" spans="1:14" ht="31.5" customHeight="1">
      <c r="A18" s="98" t="s">
        <v>2</v>
      </c>
      <c r="B18" s="99"/>
      <c r="C18" s="109"/>
      <c r="D18" s="110"/>
      <c r="E18" s="111"/>
      <c r="F18" s="109"/>
      <c r="G18" s="111"/>
      <c r="H18" s="35"/>
      <c r="I18" s="76">
        <f>SUM(I19:I27)</f>
        <v>500700</v>
      </c>
      <c r="J18" s="100"/>
      <c r="K18" s="101"/>
      <c r="L18" s="16"/>
      <c r="N18" s="12"/>
    </row>
    <row r="19" spans="1:13" ht="30" customHeight="1">
      <c r="A19" s="52">
        <v>42797</v>
      </c>
      <c r="B19" s="75" t="s">
        <v>64</v>
      </c>
      <c r="C19" s="80" t="s">
        <v>72</v>
      </c>
      <c r="D19" s="81"/>
      <c r="E19" s="82"/>
      <c r="F19" s="83" t="s">
        <v>61</v>
      </c>
      <c r="G19" s="84"/>
      <c r="H19" s="75" t="s">
        <v>69</v>
      </c>
      <c r="I19" s="77">
        <v>50000</v>
      </c>
      <c r="J19" s="83" t="s">
        <v>73</v>
      </c>
      <c r="K19" s="84"/>
      <c r="L19" s="74" t="s">
        <v>76</v>
      </c>
      <c r="M19" s="12"/>
    </row>
    <row r="20" spans="1:13" ht="30" customHeight="1">
      <c r="A20" s="52">
        <v>42807</v>
      </c>
      <c r="B20" s="75" t="s">
        <v>51</v>
      </c>
      <c r="C20" s="80" t="s">
        <v>56</v>
      </c>
      <c r="D20" s="81"/>
      <c r="E20" s="82"/>
      <c r="F20" s="83" t="s">
        <v>57</v>
      </c>
      <c r="G20" s="84"/>
      <c r="H20" s="75" t="s">
        <v>58</v>
      </c>
      <c r="I20" s="77">
        <v>151400</v>
      </c>
      <c r="J20" s="83" t="s">
        <v>59</v>
      </c>
      <c r="K20" s="84"/>
      <c r="L20" s="74" t="s">
        <v>60</v>
      </c>
      <c r="M20" s="12"/>
    </row>
    <row r="21" spans="1:13" ht="30" customHeight="1">
      <c r="A21" s="150">
        <v>42814</v>
      </c>
      <c r="B21" s="149" t="s">
        <v>64</v>
      </c>
      <c r="C21" s="148" t="s">
        <v>66</v>
      </c>
      <c r="D21" s="148"/>
      <c r="E21" s="148"/>
      <c r="F21" s="147" t="s">
        <v>61</v>
      </c>
      <c r="G21" s="148"/>
      <c r="H21" s="149" t="s">
        <v>69</v>
      </c>
      <c r="I21" s="146">
        <v>50000</v>
      </c>
      <c r="J21" s="147" t="s">
        <v>74</v>
      </c>
      <c r="K21" s="148"/>
      <c r="L21" s="17" t="s">
        <v>76</v>
      </c>
      <c r="M21" s="12"/>
    </row>
    <row r="22" spans="1:13" ht="30" customHeight="1">
      <c r="A22" s="150">
        <v>42815</v>
      </c>
      <c r="B22" s="149" t="s">
        <v>51</v>
      </c>
      <c r="C22" s="148" t="s">
        <v>62</v>
      </c>
      <c r="D22" s="148"/>
      <c r="E22" s="148"/>
      <c r="F22" s="147" t="s">
        <v>67</v>
      </c>
      <c r="G22" s="148"/>
      <c r="H22" s="149" t="s">
        <v>70</v>
      </c>
      <c r="I22" s="146">
        <v>89300</v>
      </c>
      <c r="J22" s="147" t="s">
        <v>75</v>
      </c>
      <c r="K22" s="148"/>
      <c r="L22" s="17" t="s">
        <v>76</v>
      </c>
      <c r="M22" s="12"/>
    </row>
    <row r="23" spans="1:13" ht="30" customHeight="1">
      <c r="A23" s="150">
        <v>42821</v>
      </c>
      <c r="B23" s="149" t="s">
        <v>65</v>
      </c>
      <c r="C23" s="148" t="s">
        <v>63</v>
      </c>
      <c r="D23" s="148"/>
      <c r="E23" s="148"/>
      <c r="F23" s="147" t="s">
        <v>68</v>
      </c>
      <c r="G23" s="148"/>
      <c r="H23" s="149" t="s">
        <v>71</v>
      </c>
      <c r="I23" s="146">
        <v>160000</v>
      </c>
      <c r="J23" s="147" t="s">
        <v>75</v>
      </c>
      <c r="K23" s="148"/>
      <c r="L23" s="17" t="s">
        <v>76</v>
      </c>
      <c r="M23" s="12"/>
    </row>
    <row r="24" spans="1:13" ht="30" customHeight="1">
      <c r="A24" s="31"/>
      <c r="B24" s="33"/>
      <c r="C24" s="79"/>
      <c r="D24" s="79"/>
      <c r="E24" s="79"/>
      <c r="F24" s="78"/>
      <c r="G24" s="79"/>
      <c r="H24" s="34"/>
      <c r="I24" s="32"/>
      <c r="J24" s="78"/>
      <c r="K24" s="79"/>
      <c r="L24" s="30"/>
      <c r="M24" s="12"/>
    </row>
    <row r="25" spans="1:13" ht="30" customHeight="1">
      <c r="A25" s="31"/>
      <c r="B25" s="34"/>
      <c r="C25" s="79"/>
      <c r="D25" s="79"/>
      <c r="E25" s="79"/>
      <c r="F25" s="78"/>
      <c r="G25" s="79"/>
      <c r="H25" s="34"/>
      <c r="I25" s="32"/>
      <c r="J25" s="78"/>
      <c r="K25" s="79"/>
      <c r="L25" s="30"/>
      <c r="M25" s="12"/>
    </row>
    <row r="26" spans="1:13" ht="30" customHeight="1">
      <c r="A26" s="31"/>
      <c r="B26" s="34"/>
      <c r="C26" s="79"/>
      <c r="D26" s="79"/>
      <c r="E26" s="79"/>
      <c r="F26" s="78"/>
      <c r="G26" s="79"/>
      <c r="H26" s="34"/>
      <c r="I26" s="32"/>
      <c r="J26" s="78"/>
      <c r="K26" s="79"/>
      <c r="L26" s="30"/>
      <c r="M26" s="12"/>
    </row>
    <row r="27" spans="1:13" ht="30" customHeight="1">
      <c r="A27" s="31"/>
      <c r="B27" s="34"/>
      <c r="C27" s="79"/>
      <c r="D27" s="79"/>
      <c r="E27" s="79"/>
      <c r="F27" s="78"/>
      <c r="G27" s="79"/>
      <c r="H27" s="34"/>
      <c r="I27" s="32"/>
      <c r="J27" s="78"/>
      <c r="K27" s="79"/>
      <c r="L27" s="30"/>
      <c r="M27" s="12"/>
    </row>
    <row r="28" spans="1:14" s="3" customFormat="1" ht="45" customHeight="1" thickBot="1">
      <c r="A28" s="88" t="s">
        <v>27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N28" s="27"/>
    </row>
    <row r="29" spans="1:12" ht="31.5" customHeight="1" thickBot="1">
      <c r="A29" s="87" t="s">
        <v>14</v>
      </c>
      <c r="B29" s="87"/>
      <c r="C29" s="87"/>
      <c r="D29" s="87"/>
      <c r="E29" s="87" t="s">
        <v>25</v>
      </c>
      <c r="F29" s="87"/>
      <c r="G29" s="87"/>
      <c r="H29" s="87"/>
      <c r="I29" s="87" t="s">
        <v>15</v>
      </c>
      <c r="J29" s="87"/>
      <c r="K29" s="87"/>
      <c r="L29" s="87"/>
    </row>
    <row r="30" spans="1:12" ht="31.5" customHeight="1" thickBot="1">
      <c r="A30" s="85">
        <v>0.2</v>
      </c>
      <c r="B30" s="86"/>
      <c r="C30" s="86"/>
      <c r="D30" s="86"/>
      <c r="E30" s="86" t="s">
        <v>77</v>
      </c>
      <c r="F30" s="86"/>
      <c r="G30" s="86"/>
      <c r="H30" s="86"/>
      <c r="I30" s="85" t="s">
        <v>78</v>
      </c>
      <c r="J30" s="86"/>
      <c r="K30" s="86"/>
      <c r="L30" s="86"/>
    </row>
    <row r="33" ht="16.5">
      <c r="G33" s="2" t="s">
        <v>37</v>
      </c>
    </row>
  </sheetData>
  <sheetProtection/>
  <mergeCells count="61">
    <mergeCell ref="C27:E27"/>
    <mergeCell ref="F27:G27"/>
    <mergeCell ref="J27:K27"/>
    <mergeCell ref="C25:E25"/>
    <mergeCell ref="F25:G25"/>
    <mergeCell ref="J25:K25"/>
    <mergeCell ref="C26:E26"/>
    <mergeCell ref="F26:G26"/>
    <mergeCell ref="J26:K26"/>
    <mergeCell ref="L6:L7"/>
    <mergeCell ref="I6:I7"/>
    <mergeCell ref="J6:J7"/>
    <mergeCell ref="D6:F6"/>
    <mergeCell ref="L16:L17"/>
    <mergeCell ref="I16:I17"/>
    <mergeCell ref="C16:E17"/>
    <mergeCell ref="J16:K17"/>
    <mergeCell ref="A18:B18"/>
    <mergeCell ref="J18:K18"/>
    <mergeCell ref="A15:K15"/>
    <mergeCell ref="B16:B17"/>
    <mergeCell ref="F16:G17"/>
    <mergeCell ref="H16:H17"/>
    <mergeCell ref="C18:E18"/>
    <mergeCell ref="A16:A17"/>
    <mergeCell ref="F18:G18"/>
    <mergeCell ref="A1:K1"/>
    <mergeCell ref="A2:L2"/>
    <mergeCell ref="A3:L3"/>
    <mergeCell ref="A4:K4"/>
    <mergeCell ref="A6:A7"/>
    <mergeCell ref="K6:K7"/>
    <mergeCell ref="B6:B7"/>
    <mergeCell ref="C6:C7"/>
    <mergeCell ref="H6:H7"/>
    <mergeCell ref="A5:L5"/>
    <mergeCell ref="A30:D30"/>
    <mergeCell ref="E30:H30"/>
    <mergeCell ref="I30:L30"/>
    <mergeCell ref="A29:D29"/>
    <mergeCell ref="A28:K28"/>
    <mergeCell ref="E29:H29"/>
    <mergeCell ref="I29:L29"/>
    <mergeCell ref="C19:E19"/>
    <mergeCell ref="F19:G19"/>
    <mergeCell ref="C21:E21"/>
    <mergeCell ref="F21:G21"/>
    <mergeCell ref="J21:K21"/>
    <mergeCell ref="C24:E24"/>
    <mergeCell ref="F24:G24"/>
    <mergeCell ref="J24:K24"/>
    <mergeCell ref="J19:K19"/>
    <mergeCell ref="C22:E22"/>
    <mergeCell ref="F22:G22"/>
    <mergeCell ref="J22:K22"/>
    <mergeCell ref="C23:E23"/>
    <mergeCell ref="C20:E20"/>
    <mergeCell ref="F20:G20"/>
    <mergeCell ref="J20:K20"/>
    <mergeCell ref="F23:G23"/>
    <mergeCell ref="J23:K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C13" sqref="C13:E13"/>
    </sheetView>
  </sheetViews>
  <sheetFormatPr defaultColWidth="9.140625" defaultRowHeight="15"/>
  <cols>
    <col min="1" max="1" width="12.57421875" style="2" customWidth="1"/>
    <col min="2" max="2" width="10.28125" style="2" bestFit="1" customWidth="1"/>
    <col min="3" max="4" width="9.00390625" style="2" customWidth="1"/>
    <col min="5" max="5" width="16.140625" style="2" customWidth="1"/>
    <col min="6" max="7" width="9.00390625" style="2" customWidth="1"/>
    <col min="8" max="8" width="11.57421875" style="2" customWidth="1"/>
    <col min="9" max="9" width="10.421875" style="2" bestFit="1" customWidth="1"/>
    <col min="10" max="16384" width="9.00390625" style="2" customWidth="1"/>
  </cols>
  <sheetData>
    <row r="1" spans="1:11" ht="18.75">
      <c r="A1" s="89" t="s">
        <v>26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2" ht="27" customHeight="1">
      <c r="A2" s="90" t="s">
        <v>21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20.25" customHeight="1">
      <c r="A3" s="91" t="s">
        <v>79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1" ht="18.75" customHeight="1">
      <c r="A4" s="92" t="s">
        <v>29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2" ht="17.25" customHeight="1" thickBot="1">
      <c r="A5" s="97" t="s">
        <v>41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2" ht="31.5" customHeight="1" thickBot="1">
      <c r="A6" s="93" t="s">
        <v>1</v>
      </c>
      <c r="B6" s="93" t="s">
        <v>2</v>
      </c>
      <c r="C6" s="93" t="s">
        <v>3</v>
      </c>
      <c r="D6" s="114" t="s">
        <v>4</v>
      </c>
      <c r="E6" s="115"/>
      <c r="F6" s="116"/>
      <c r="G6" s="7" t="s">
        <v>5</v>
      </c>
      <c r="H6" s="93" t="s">
        <v>6</v>
      </c>
      <c r="I6" s="93" t="s">
        <v>7</v>
      </c>
      <c r="J6" s="93" t="s">
        <v>8</v>
      </c>
      <c r="K6" s="95" t="s">
        <v>9</v>
      </c>
      <c r="L6" s="93" t="s">
        <v>22</v>
      </c>
    </row>
    <row r="7" spans="1:12" ht="31.5" customHeight="1" thickBot="1">
      <c r="A7" s="94"/>
      <c r="B7" s="94"/>
      <c r="C7" s="94"/>
      <c r="D7" s="4" t="s">
        <v>10</v>
      </c>
      <c r="E7" s="4" t="s">
        <v>11</v>
      </c>
      <c r="F7" s="4" t="s">
        <v>12</v>
      </c>
      <c r="G7" s="8" t="s">
        <v>13</v>
      </c>
      <c r="H7" s="94"/>
      <c r="I7" s="94"/>
      <c r="J7" s="94"/>
      <c r="K7" s="96"/>
      <c r="L7" s="94"/>
    </row>
    <row r="8" spans="1:12" ht="31.5" customHeight="1">
      <c r="A8" s="5" t="s">
        <v>2</v>
      </c>
      <c r="B8" s="43">
        <f aca="true" t="shared" si="0" ref="B8:L8">SUM(B9:B9)</f>
        <v>0</v>
      </c>
      <c r="C8" s="43">
        <f t="shared" si="0"/>
        <v>0</v>
      </c>
      <c r="D8" s="43">
        <f t="shared" si="0"/>
        <v>0</v>
      </c>
      <c r="E8" s="43">
        <f t="shared" si="0"/>
        <v>0</v>
      </c>
      <c r="F8" s="43">
        <f>SUM(F9:F9)</f>
        <v>0</v>
      </c>
      <c r="G8" s="43">
        <f t="shared" si="0"/>
        <v>0</v>
      </c>
      <c r="H8" s="43">
        <f t="shared" si="0"/>
        <v>0</v>
      </c>
      <c r="I8" s="43">
        <f t="shared" si="0"/>
        <v>0</v>
      </c>
      <c r="J8" s="43">
        <f t="shared" si="0"/>
        <v>0</v>
      </c>
      <c r="K8" s="43">
        <f t="shared" si="0"/>
        <v>0</v>
      </c>
      <c r="L8" s="43">
        <f t="shared" si="0"/>
        <v>0</v>
      </c>
    </row>
    <row r="9" spans="1:12" ht="31.5" customHeight="1" thickBot="1">
      <c r="A9" s="11" t="s">
        <v>30</v>
      </c>
      <c r="B9" s="42">
        <f>SUM(C9:L9)</f>
        <v>0</v>
      </c>
      <c r="C9" s="42"/>
      <c r="D9" s="39"/>
      <c r="E9" s="41"/>
      <c r="F9" s="41"/>
      <c r="G9" s="39"/>
      <c r="H9" s="39"/>
      <c r="I9" s="39"/>
      <c r="J9" s="39"/>
      <c r="K9" s="40"/>
      <c r="L9" s="39"/>
    </row>
    <row r="10" spans="1:11" s="3" customFormat="1" ht="45" customHeight="1" thickBot="1">
      <c r="A10" s="88" t="s">
        <v>32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</row>
    <row r="11" spans="1:12" ht="31.5" customHeight="1">
      <c r="A11" s="135" t="s">
        <v>16</v>
      </c>
      <c r="B11" s="127" t="s">
        <v>17</v>
      </c>
      <c r="C11" s="127" t="s">
        <v>18</v>
      </c>
      <c r="D11" s="127"/>
      <c r="E11" s="127"/>
      <c r="F11" s="127" t="s">
        <v>19</v>
      </c>
      <c r="G11" s="127"/>
      <c r="H11" s="103" t="s">
        <v>23</v>
      </c>
      <c r="I11" s="103" t="s">
        <v>42</v>
      </c>
      <c r="J11" s="127" t="s">
        <v>20</v>
      </c>
      <c r="K11" s="127"/>
      <c r="L11" s="129" t="s">
        <v>24</v>
      </c>
    </row>
    <row r="12" spans="1:12" ht="31.5" customHeight="1" thickBot="1">
      <c r="A12" s="136"/>
      <c r="B12" s="128"/>
      <c r="C12" s="128"/>
      <c r="D12" s="128"/>
      <c r="E12" s="128"/>
      <c r="F12" s="128"/>
      <c r="G12" s="128"/>
      <c r="H12" s="104"/>
      <c r="I12" s="104"/>
      <c r="J12" s="128"/>
      <c r="K12" s="128"/>
      <c r="L12" s="130"/>
    </row>
    <row r="13" spans="1:12" ht="31.5" customHeight="1">
      <c r="A13" s="131" t="s">
        <v>2</v>
      </c>
      <c r="B13" s="132"/>
      <c r="C13" s="133"/>
      <c r="D13" s="133"/>
      <c r="E13" s="133"/>
      <c r="F13" s="133"/>
      <c r="G13" s="133"/>
      <c r="H13" s="20"/>
      <c r="I13" s="6">
        <f>SUM(I14:I17)</f>
        <v>0</v>
      </c>
      <c r="J13" s="134"/>
      <c r="K13" s="134"/>
      <c r="L13" s="21"/>
    </row>
    <row r="14" spans="1:13" ht="27" customHeight="1">
      <c r="A14" s="36"/>
      <c r="B14" s="28"/>
      <c r="C14" s="123"/>
      <c r="D14" s="125"/>
      <c r="E14" s="124"/>
      <c r="F14" s="123"/>
      <c r="G14" s="124"/>
      <c r="H14" s="28"/>
      <c r="I14" s="37"/>
      <c r="J14" s="121"/>
      <c r="K14" s="122"/>
      <c r="L14" s="17"/>
      <c r="M14" s="12"/>
    </row>
    <row r="15" spans="1:13" ht="27" customHeight="1">
      <c r="A15" s="36"/>
      <c r="B15" s="28"/>
      <c r="C15" s="123"/>
      <c r="D15" s="125"/>
      <c r="E15" s="124"/>
      <c r="F15" s="123"/>
      <c r="G15" s="124"/>
      <c r="H15" s="28"/>
      <c r="I15" s="37"/>
      <c r="J15" s="121"/>
      <c r="K15" s="122"/>
      <c r="L15" s="17"/>
      <c r="M15" s="12"/>
    </row>
    <row r="16" spans="1:13" ht="27" customHeight="1">
      <c r="A16" s="29"/>
      <c r="B16" s="28"/>
      <c r="C16" s="123"/>
      <c r="D16" s="125"/>
      <c r="E16" s="124"/>
      <c r="F16" s="123"/>
      <c r="G16" s="124"/>
      <c r="H16" s="28"/>
      <c r="I16" s="1"/>
      <c r="J16" s="121"/>
      <c r="K16" s="122"/>
      <c r="L16" s="17"/>
      <c r="M16" s="12"/>
    </row>
    <row r="17" spans="1:12" ht="31.5" customHeight="1" thickBot="1">
      <c r="A17" s="26"/>
      <c r="B17" s="22"/>
      <c r="C17" s="126"/>
      <c r="D17" s="126"/>
      <c r="E17" s="126"/>
      <c r="F17" s="126"/>
      <c r="G17" s="126"/>
      <c r="H17" s="25"/>
      <c r="I17" s="23"/>
      <c r="J17" s="126"/>
      <c r="K17" s="126"/>
      <c r="L17" s="24"/>
    </row>
    <row r="18" spans="1:11" s="3" customFormat="1" ht="45" customHeight="1" thickBot="1">
      <c r="A18" s="88" t="s">
        <v>31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1:12" ht="31.5" customHeight="1" thickBot="1">
      <c r="A19" s="87" t="s">
        <v>14</v>
      </c>
      <c r="B19" s="87"/>
      <c r="C19" s="87"/>
      <c r="D19" s="87"/>
      <c r="E19" s="87" t="s">
        <v>25</v>
      </c>
      <c r="F19" s="87"/>
      <c r="G19" s="87"/>
      <c r="H19" s="87"/>
      <c r="I19" s="87" t="s">
        <v>15</v>
      </c>
      <c r="J19" s="87"/>
      <c r="K19" s="87"/>
      <c r="L19" s="87"/>
    </row>
    <row r="20" spans="1:12" ht="31.5" customHeight="1" thickBot="1">
      <c r="A20" s="85">
        <v>0</v>
      </c>
      <c r="B20" s="86"/>
      <c r="C20" s="86"/>
      <c r="D20" s="86"/>
      <c r="E20" s="86" t="s">
        <v>52</v>
      </c>
      <c r="F20" s="86"/>
      <c r="G20" s="86"/>
      <c r="H20" s="86"/>
      <c r="I20" s="85">
        <v>0</v>
      </c>
      <c r="J20" s="86"/>
      <c r="K20" s="86"/>
      <c r="L20" s="86"/>
    </row>
  </sheetData>
  <sheetProtection/>
  <mergeCells count="46">
    <mergeCell ref="B6:B7"/>
    <mergeCell ref="C6:C7"/>
    <mergeCell ref="D6:F6"/>
    <mergeCell ref="H6:H7"/>
    <mergeCell ref="I6:I7"/>
    <mergeCell ref="A1:K1"/>
    <mergeCell ref="A2:L2"/>
    <mergeCell ref="A3:L3"/>
    <mergeCell ref="A4:K4"/>
    <mergeCell ref="A5:L5"/>
    <mergeCell ref="J6:J7"/>
    <mergeCell ref="K6:K7"/>
    <mergeCell ref="L6:L7"/>
    <mergeCell ref="A10:K10"/>
    <mergeCell ref="A11:A12"/>
    <mergeCell ref="B11:B12"/>
    <mergeCell ref="C11:E12"/>
    <mergeCell ref="F11:G12"/>
    <mergeCell ref="H11:H12"/>
    <mergeCell ref="A6:A7"/>
    <mergeCell ref="I11:I12"/>
    <mergeCell ref="J11:K12"/>
    <mergeCell ref="L11:L12"/>
    <mergeCell ref="A13:B13"/>
    <mergeCell ref="C13:E13"/>
    <mergeCell ref="F13:G13"/>
    <mergeCell ref="J13:K13"/>
    <mergeCell ref="A20:D20"/>
    <mergeCell ref="E20:H20"/>
    <mergeCell ref="I20:L20"/>
    <mergeCell ref="A18:K18"/>
    <mergeCell ref="A19:D19"/>
    <mergeCell ref="E19:H19"/>
    <mergeCell ref="I19:L19"/>
    <mergeCell ref="C16:E16"/>
    <mergeCell ref="F16:G16"/>
    <mergeCell ref="J16:K16"/>
    <mergeCell ref="C17:E17"/>
    <mergeCell ref="F17:G17"/>
    <mergeCell ref="J17:K17"/>
    <mergeCell ref="J15:K15"/>
    <mergeCell ref="F15:G15"/>
    <mergeCell ref="C15:E15"/>
    <mergeCell ref="C14:E14"/>
    <mergeCell ref="F14:G14"/>
    <mergeCell ref="J14:K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11.421875" style="2" customWidth="1"/>
    <col min="2" max="2" width="10.28125" style="2" bestFit="1" customWidth="1"/>
    <col min="3" max="3" width="9.00390625" style="2" customWidth="1"/>
    <col min="4" max="4" width="11.57421875" style="2" customWidth="1"/>
    <col min="5" max="5" width="14.421875" style="2" customWidth="1"/>
    <col min="6" max="6" width="9.00390625" style="2" customWidth="1"/>
    <col min="7" max="7" width="10.00390625" style="2" customWidth="1"/>
    <col min="8" max="8" width="11.57421875" style="2" customWidth="1"/>
    <col min="9" max="9" width="10.421875" style="2" bestFit="1" customWidth="1"/>
    <col min="10" max="16384" width="9.00390625" style="2" customWidth="1"/>
  </cols>
  <sheetData>
    <row r="1" spans="1:11" ht="18.75">
      <c r="A1" s="89" t="s">
        <v>26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2" ht="27" customHeight="1">
      <c r="A2" s="90" t="s">
        <v>21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20.25" customHeight="1">
      <c r="A3" s="91" t="s">
        <v>80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1" ht="18.75" customHeight="1">
      <c r="A4" s="92" t="s">
        <v>28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2" ht="17.25" customHeight="1" thickBot="1">
      <c r="A5" s="97" t="s">
        <v>43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2" ht="31.5" customHeight="1" thickBot="1">
      <c r="A6" s="93" t="s">
        <v>1</v>
      </c>
      <c r="B6" s="93" t="s">
        <v>2</v>
      </c>
      <c r="C6" s="93" t="s">
        <v>3</v>
      </c>
      <c r="D6" s="114" t="s">
        <v>4</v>
      </c>
      <c r="E6" s="115"/>
      <c r="F6" s="116"/>
      <c r="G6" s="9" t="s">
        <v>5</v>
      </c>
      <c r="H6" s="93" t="s">
        <v>6</v>
      </c>
      <c r="I6" s="93" t="s">
        <v>7</v>
      </c>
      <c r="J6" s="93" t="s">
        <v>8</v>
      </c>
      <c r="K6" s="95" t="s">
        <v>9</v>
      </c>
      <c r="L6" s="93" t="s">
        <v>22</v>
      </c>
    </row>
    <row r="7" spans="1:12" ht="31.5" customHeight="1" thickBot="1">
      <c r="A7" s="94"/>
      <c r="B7" s="94"/>
      <c r="C7" s="94"/>
      <c r="D7" s="4" t="s">
        <v>10</v>
      </c>
      <c r="E7" s="4" t="s">
        <v>11</v>
      </c>
      <c r="F7" s="4" t="s">
        <v>12</v>
      </c>
      <c r="G7" s="10" t="s">
        <v>13</v>
      </c>
      <c r="H7" s="94"/>
      <c r="I7" s="94"/>
      <c r="J7" s="94"/>
      <c r="K7" s="96"/>
      <c r="L7" s="94"/>
    </row>
    <row r="8" spans="1:12" ht="31.5" customHeight="1">
      <c r="A8" s="68" t="s">
        <v>2</v>
      </c>
      <c r="B8" s="69">
        <f aca="true" t="shared" si="0" ref="B8:L8">SUM(B9:B9)</f>
        <v>381250</v>
      </c>
      <c r="C8" s="69">
        <f t="shared" si="0"/>
        <v>0</v>
      </c>
      <c r="D8" s="69">
        <f t="shared" si="0"/>
        <v>0</v>
      </c>
      <c r="E8" s="69">
        <f t="shared" si="0"/>
        <v>0</v>
      </c>
      <c r="F8" s="69">
        <f t="shared" si="0"/>
        <v>0</v>
      </c>
      <c r="G8" s="69">
        <f t="shared" si="0"/>
        <v>232000</v>
      </c>
      <c r="H8" s="69">
        <f t="shared" si="0"/>
        <v>149250</v>
      </c>
      <c r="I8" s="69">
        <f t="shared" si="0"/>
        <v>0</v>
      </c>
      <c r="J8" s="69">
        <f t="shared" si="0"/>
        <v>0</v>
      </c>
      <c r="K8" s="69">
        <f t="shared" si="0"/>
        <v>0</v>
      </c>
      <c r="L8" s="69">
        <f t="shared" si="0"/>
        <v>0</v>
      </c>
    </row>
    <row r="9" spans="1:12" ht="31.5" customHeight="1" thickBot="1">
      <c r="A9" s="70" t="s">
        <v>38</v>
      </c>
      <c r="B9" s="73">
        <f>SUM(C9:L9)</f>
        <v>381250</v>
      </c>
      <c r="C9" s="71">
        <v>0</v>
      </c>
      <c r="D9" s="71">
        <v>0</v>
      </c>
      <c r="E9" s="71"/>
      <c r="F9" s="71"/>
      <c r="G9" s="71">
        <v>232000</v>
      </c>
      <c r="H9" s="71">
        <v>149250</v>
      </c>
      <c r="I9" s="71">
        <v>0</v>
      </c>
      <c r="J9" s="71">
        <v>0</v>
      </c>
      <c r="K9" s="72">
        <v>0</v>
      </c>
      <c r="L9" s="71">
        <v>0</v>
      </c>
    </row>
    <row r="10" spans="1:11" s="3" customFormat="1" ht="45" customHeight="1" thickBot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</row>
    <row r="11" spans="1:12" ht="31.5" customHeight="1">
      <c r="A11" s="135" t="s">
        <v>16</v>
      </c>
      <c r="B11" s="127" t="s">
        <v>17</v>
      </c>
      <c r="C11" s="127" t="s">
        <v>18</v>
      </c>
      <c r="D11" s="127"/>
      <c r="E11" s="127"/>
      <c r="F11" s="127" t="s">
        <v>19</v>
      </c>
      <c r="G11" s="127"/>
      <c r="H11" s="103" t="s">
        <v>23</v>
      </c>
      <c r="I11" s="103" t="s">
        <v>44</v>
      </c>
      <c r="J11" s="127" t="s">
        <v>20</v>
      </c>
      <c r="K11" s="127"/>
      <c r="L11" s="129" t="s">
        <v>24</v>
      </c>
    </row>
    <row r="12" spans="1:12" ht="31.5" customHeight="1" thickBot="1">
      <c r="A12" s="136"/>
      <c r="B12" s="128"/>
      <c r="C12" s="128"/>
      <c r="D12" s="128"/>
      <c r="E12" s="128"/>
      <c r="F12" s="128"/>
      <c r="G12" s="128"/>
      <c r="H12" s="104"/>
      <c r="I12" s="104"/>
      <c r="J12" s="128"/>
      <c r="K12" s="128"/>
      <c r="L12" s="130"/>
    </row>
    <row r="13" spans="1:12" ht="31.5" customHeight="1">
      <c r="A13" s="141" t="s">
        <v>2</v>
      </c>
      <c r="B13" s="142"/>
      <c r="C13" s="143"/>
      <c r="D13" s="143"/>
      <c r="E13" s="143"/>
      <c r="F13" s="143"/>
      <c r="G13" s="143"/>
      <c r="H13" s="18"/>
      <c r="I13" s="15">
        <f>SUM(I14:I20)</f>
        <v>381250</v>
      </c>
      <c r="J13" s="144"/>
      <c r="K13" s="144"/>
      <c r="L13" s="19"/>
    </row>
    <row r="14" spans="1:13" ht="34.5" customHeight="1">
      <c r="A14" s="52">
        <v>42807</v>
      </c>
      <c r="B14" s="53" t="s">
        <v>53</v>
      </c>
      <c r="C14" s="137" t="s">
        <v>81</v>
      </c>
      <c r="D14" s="137"/>
      <c r="E14" s="137"/>
      <c r="F14" s="137" t="s">
        <v>89</v>
      </c>
      <c r="G14" s="137"/>
      <c r="H14" s="54" t="s">
        <v>85</v>
      </c>
      <c r="I14" s="63">
        <v>232000</v>
      </c>
      <c r="J14" s="137" t="s">
        <v>86</v>
      </c>
      <c r="K14" s="137"/>
      <c r="L14" s="55"/>
      <c r="M14" s="12"/>
    </row>
    <row r="15" spans="1:13" ht="34.5" customHeight="1">
      <c r="A15" s="52">
        <v>42816</v>
      </c>
      <c r="B15" s="53" t="s">
        <v>53</v>
      </c>
      <c r="C15" s="137" t="s">
        <v>82</v>
      </c>
      <c r="D15" s="137"/>
      <c r="E15" s="137"/>
      <c r="F15" s="137" t="s">
        <v>84</v>
      </c>
      <c r="G15" s="137"/>
      <c r="H15" s="54" t="s">
        <v>54</v>
      </c>
      <c r="I15" s="63">
        <v>109250</v>
      </c>
      <c r="J15" s="137" t="s">
        <v>87</v>
      </c>
      <c r="K15" s="137"/>
      <c r="L15" s="55"/>
      <c r="M15" s="12"/>
    </row>
    <row r="16" spans="1:13" ht="34.5" customHeight="1">
      <c r="A16" s="52">
        <v>42816</v>
      </c>
      <c r="B16" s="53" t="s">
        <v>53</v>
      </c>
      <c r="C16" s="139" t="s">
        <v>83</v>
      </c>
      <c r="D16" s="139"/>
      <c r="E16" s="139"/>
      <c r="F16" s="139" t="s">
        <v>84</v>
      </c>
      <c r="G16" s="139"/>
      <c r="H16" s="54" t="s">
        <v>54</v>
      </c>
      <c r="I16" s="64">
        <v>40000</v>
      </c>
      <c r="J16" s="139" t="s">
        <v>88</v>
      </c>
      <c r="K16" s="139"/>
      <c r="L16" s="55"/>
      <c r="M16" s="12"/>
    </row>
    <row r="17" spans="1:13" s="38" customFormat="1" ht="34.5" customHeight="1">
      <c r="A17" s="57"/>
      <c r="B17" s="53"/>
      <c r="C17" s="137"/>
      <c r="D17" s="137"/>
      <c r="E17" s="137"/>
      <c r="F17" s="137"/>
      <c r="G17" s="137"/>
      <c r="H17" s="56"/>
      <c r="I17" s="65"/>
      <c r="J17" s="137"/>
      <c r="K17" s="137"/>
      <c r="L17" s="55"/>
      <c r="M17" s="12"/>
    </row>
    <row r="18" spans="1:13" s="38" customFormat="1" ht="34.5" customHeight="1">
      <c r="A18" s="57"/>
      <c r="B18" s="53"/>
      <c r="C18" s="137"/>
      <c r="D18" s="137"/>
      <c r="E18" s="137"/>
      <c r="F18" s="137"/>
      <c r="G18" s="137"/>
      <c r="H18" s="54"/>
      <c r="I18" s="65"/>
      <c r="J18" s="137"/>
      <c r="K18" s="137"/>
      <c r="L18" s="55"/>
      <c r="M18" s="12"/>
    </row>
    <row r="19" spans="1:13" ht="34.5" customHeight="1">
      <c r="A19" s="58"/>
      <c r="B19" s="53"/>
      <c r="C19" s="138"/>
      <c r="D19" s="138"/>
      <c r="E19" s="138"/>
      <c r="F19" s="137"/>
      <c r="G19" s="137"/>
      <c r="H19" s="56"/>
      <c r="I19" s="66"/>
      <c r="J19" s="138"/>
      <c r="K19" s="138"/>
      <c r="L19" s="55"/>
      <c r="M19" s="12"/>
    </row>
    <row r="20" spans="1:13" ht="34.5" customHeight="1" thickBot="1">
      <c r="A20" s="59"/>
      <c r="B20" s="60"/>
      <c r="C20" s="140"/>
      <c r="D20" s="140"/>
      <c r="E20" s="140"/>
      <c r="F20" s="140"/>
      <c r="G20" s="140"/>
      <c r="H20" s="61"/>
      <c r="I20" s="67"/>
      <c r="J20" s="140"/>
      <c r="K20" s="140"/>
      <c r="L20" s="62"/>
      <c r="M20" s="12"/>
    </row>
    <row r="21" spans="1:11" s="3" customFormat="1" ht="45" customHeight="1" thickBot="1">
      <c r="A21" s="145" t="s">
        <v>33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</row>
    <row r="22" spans="1:12" ht="31.5" customHeight="1" thickBot="1">
      <c r="A22" s="87" t="s">
        <v>14</v>
      </c>
      <c r="B22" s="87"/>
      <c r="C22" s="87"/>
      <c r="D22" s="87"/>
      <c r="E22" s="87" t="s">
        <v>25</v>
      </c>
      <c r="F22" s="87"/>
      <c r="G22" s="87"/>
      <c r="H22" s="87"/>
      <c r="I22" s="87" t="s">
        <v>15</v>
      </c>
      <c r="J22" s="87"/>
      <c r="K22" s="87"/>
      <c r="L22" s="87"/>
    </row>
    <row r="23" spans="1:12" ht="31.5" customHeight="1" thickBot="1">
      <c r="A23" s="85">
        <v>0</v>
      </c>
      <c r="B23" s="86"/>
      <c r="C23" s="86"/>
      <c r="D23" s="86"/>
      <c r="E23" s="86" t="s">
        <v>90</v>
      </c>
      <c r="F23" s="86"/>
      <c r="G23" s="86"/>
      <c r="H23" s="86"/>
      <c r="I23" s="85" t="s">
        <v>91</v>
      </c>
      <c r="J23" s="86"/>
      <c r="K23" s="86"/>
      <c r="L23" s="86"/>
    </row>
  </sheetData>
  <sheetProtection/>
  <mergeCells count="55">
    <mergeCell ref="A23:D23"/>
    <mergeCell ref="E23:H23"/>
    <mergeCell ref="I23:L23"/>
    <mergeCell ref="A21:K21"/>
    <mergeCell ref="A22:D22"/>
    <mergeCell ref="E22:H22"/>
    <mergeCell ref="I22:L22"/>
    <mergeCell ref="L11:L12"/>
    <mergeCell ref="A13:B13"/>
    <mergeCell ref="C13:E13"/>
    <mergeCell ref="F13:G13"/>
    <mergeCell ref="J13:K13"/>
    <mergeCell ref="K6:K7"/>
    <mergeCell ref="L6:L7"/>
    <mergeCell ref="A10:K10"/>
    <mergeCell ref="A11:A12"/>
    <mergeCell ref="B11:B12"/>
    <mergeCell ref="C11:E12"/>
    <mergeCell ref="F11:G12"/>
    <mergeCell ref="H11:H12"/>
    <mergeCell ref="I11:I12"/>
    <mergeCell ref="J11:K12"/>
    <mergeCell ref="C6:C7"/>
    <mergeCell ref="D6:F6"/>
    <mergeCell ref="H6:H7"/>
    <mergeCell ref="I6:I7"/>
    <mergeCell ref="J6:J7"/>
    <mergeCell ref="C20:E20"/>
    <mergeCell ref="F20:G20"/>
    <mergeCell ref="J20:K20"/>
    <mergeCell ref="A1:K1"/>
    <mergeCell ref="A2:L2"/>
    <mergeCell ref="A3:L3"/>
    <mergeCell ref="A4:K4"/>
    <mergeCell ref="A5:L5"/>
    <mergeCell ref="A6:A7"/>
    <mergeCell ref="B6:B7"/>
    <mergeCell ref="C19:E19"/>
    <mergeCell ref="F19:G19"/>
    <mergeCell ref="J19:K19"/>
    <mergeCell ref="C16:E16"/>
    <mergeCell ref="F16:G16"/>
    <mergeCell ref="J16:K16"/>
    <mergeCell ref="C17:E17"/>
    <mergeCell ref="C18:E18"/>
    <mergeCell ref="F17:G17"/>
    <mergeCell ref="F18:G18"/>
    <mergeCell ref="J17:K17"/>
    <mergeCell ref="J18:K18"/>
    <mergeCell ref="C15:E15"/>
    <mergeCell ref="F15:G15"/>
    <mergeCell ref="J15:K15"/>
    <mergeCell ref="C14:E14"/>
    <mergeCell ref="F14:G14"/>
    <mergeCell ref="J14:K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2013-10-04T07:55:33Z</cp:lastPrinted>
  <dcterms:created xsi:type="dcterms:W3CDTF">2010-05-02T11:29:39Z</dcterms:created>
  <dcterms:modified xsi:type="dcterms:W3CDTF">2017-04-05T01:42:56Z</dcterms:modified>
  <cp:category/>
  <cp:version/>
  <cp:contentType/>
  <cp:contentStatus/>
</cp:coreProperties>
</file>