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-3건" sheetId="1" r:id="rId1"/>
    <sheet name="정원가산업무추진비-15건" sheetId="2" r:id="rId2"/>
    <sheet name="시책추진업무추진비-3건" sheetId="3" r:id="rId3"/>
  </sheets>
  <definedNames>
    <definedName name="_xlnm.Print_Area" localSheetId="0">'기관운영업무추진비-3건'!$A$1:$L$30</definedName>
  </definedNames>
  <calcPr fullCalcOnLoad="1"/>
</workbook>
</file>

<file path=xl/sharedStrings.xml><?xml version="1.0" encoding="utf-8"?>
<sst xmlns="http://schemas.openxmlformats.org/spreadsheetml/2006/main" count="224" uniqueCount="137">
  <si>
    <t>□ 총괄표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</si>
  <si>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</si>
  <si>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</si>
  <si>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</si>
  <si>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</si>
  <si>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</si>
  <si>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</si>
  <si>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</si>
  <si>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</si>
  <si>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</si>
  <si>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</si>
  <si>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</si>
  <si>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</si>
  <si>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</si>
  <si>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현금사용비율(%)</t>
  </si>
  <si>
    <t>전년 동기대비 사용비율(%)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</si>
  <si>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</si>
  <si>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</si>
  <si>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</si>
  <si>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</si>
  <si>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</si>
  <si>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</si>
  <si>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</si>
  <si>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</si>
  <si>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</si>
  <si>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</si>
  <si>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</si>
  <si>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지표별 통계</t>
  </si>
  <si>
    <t>□ 총괄표</t>
  </si>
  <si>
    <t>□ 총괄표</t>
  </si>
  <si>
    <t>서장</t>
  </si>
  <si>
    <t>□ 지표별 통계</t>
  </si>
  <si>
    <t>□ 세부 집행내역</t>
  </si>
  <si>
    <t>□ 지표별 통계</t>
  </si>
  <si>
    <t>□ 세부 집행내역</t>
  </si>
  <si>
    <t>회의/</t>
  </si>
  <si>
    <t>간담회비</t>
  </si>
  <si>
    <t xml:space="preserve"> 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</si>
  <si>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</si>
  <si>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</si>
  <si>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</si>
  <si>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</si>
  <si>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</si>
  <si>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</si>
  <si>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</si>
  <si>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</si>
  <si>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</si>
  <si>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</si>
  <si>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</si>
  <si>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</si>
  <si>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</si>
  <si>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신용카드</t>
  </si>
  <si>
    <t>신용카드</t>
  </si>
  <si>
    <t>직원 7명</t>
  </si>
  <si>
    <t>정*철</t>
  </si>
  <si>
    <t>수내</t>
  </si>
  <si>
    <t>직원 1명</t>
  </si>
  <si>
    <t>현금</t>
  </si>
  <si>
    <t>본서</t>
  </si>
  <si>
    <t>(2017년 4월 기관운영업무추진비)</t>
  </si>
  <si>
    <t>(2017년 4월 정원가산업무추진비)</t>
  </si>
  <si>
    <t>(2017년 4월 시책추진업무추진비)</t>
  </si>
  <si>
    <t>직원경조사 축의금품(소방경 이*권) 지급</t>
  </si>
  <si>
    <t>최*만</t>
  </si>
  <si>
    <t>부의금</t>
  </si>
  <si>
    <t>구미119안전센터 관내 기관장 간담회 식사 제공</t>
  </si>
  <si>
    <t>직원 격려 간담회 식사 제공(수내)</t>
  </si>
  <si>
    <t>직원 등 9명</t>
  </si>
  <si>
    <t>한*면</t>
  </si>
  <si>
    <t>한울</t>
  </si>
  <si>
    <t>됐소</t>
  </si>
  <si>
    <t>구미</t>
  </si>
  <si>
    <t>(내부)9명 / (외부)8명</t>
  </si>
  <si>
    <t>초중고등학생 및 일반인 심폐소생술 경연대회 참가자 식사 제공(초중고)</t>
  </si>
  <si>
    <t>초중고등학생 및 일반인 심폐소생술 경연대회 참가자 음료 제공(초중고)</t>
  </si>
  <si>
    <t>초중고등학생 및 일반인 심폐소생술 경연대회 참가자 식사 제공(일반인)</t>
  </si>
  <si>
    <t>대회참가자 3명</t>
  </si>
  <si>
    <t>대회참가자 2명</t>
  </si>
  <si>
    <t>김*주</t>
  </si>
  <si>
    <t>하림각</t>
  </si>
  <si>
    <t>카페규현</t>
  </si>
  <si>
    <t>박은자 맛사랑</t>
  </si>
  <si>
    <t>(내부) 0명 / (외부) 8명</t>
  </si>
  <si>
    <t>2017년 춘계 체육행사 추진에 따른 대금 지급(내근)</t>
  </si>
  <si>
    <t>2017년 춘계 체육행사 추진에 따른 대금 지급(서현1팀)</t>
  </si>
  <si>
    <t>2017년 춘계 체육행사 추진에 따른 대금 지급(서현2팀,구급대1,3팀)</t>
  </si>
  <si>
    <t>2017년 춘계 체육행사 추진에 따른 대금 지급(판교 2,3팀)</t>
  </si>
  <si>
    <t>2017년 춘계 체육행사 추진에 따른 대금 지급(수내 1팀)</t>
  </si>
  <si>
    <t>2017년 춘계 체육행사 추진에 따른 대금 지급(수내 2팀)</t>
  </si>
  <si>
    <t>2017년 춘계 체육행사 추진에 따른 대금 지급(수내 3팀)</t>
  </si>
  <si>
    <t>2017년 춘계 체육행사 추진에 따른 대금 지급(야탑 1팀)</t>
  </si>
  <si>
    <t>2017년 춘계 체육행사 추진에 따른 대금 지급(구미 1팀)</t>
  </si>
  <si>
    <t>2017년 춘계 체육행사 추진에 따른 대금 지급(구미 2팀)</t>
  </si>
  <si>
    <t>2017년 춘계 체육행사 추진에 따른 대금 지급(구조대 2팀)</t>
  </si>
  <si>
    <t>2017년 춘계 체육행사 추진에 따른 대금 지급(판교 1팀)</t>
  </si>
  <si>
    <t>2017년 춘계 체육행사 추진에 따른 대금 지급(야탑 2,3팀)</t>
  </si>
  <si>
    <t>2017년 춘계 체육행사 추진에 따른 대금 지급(구조대 1팀)</t>
  </si>
  <si>
    <t>2017년 춘계 체육행사 추진에 따른 대금 지급(구미 3팀)</t>
  </si>
  <si>
    <t>이서방생고기</t>
  </si>
  <si>
    <t>탄천종합운동장</t>
  </si>
  <si>
    <t>248갈매기</t>
  </si>
  <si>
    <t>한우랑돼지랑</t>
  </si>
  <si>
    <t>토다이코리아</t>
  </si>
  <si>
    <t>라이라이</t>
  </si>
  <si>
    <t>홍박사생고기</t>
  </si>
  <si>
    <t>백운호수 장수촌</t>
  </si>
  <si>
    <t>지글(정자동)</t>
  </si>
  <si>
    <t>갈비정원</t>
  </si>
  <si>
    <t>미스터현돼지꿈</t>
  </si>
  <si>
    <t>견우</t>
  </si>
  <si>
    <t>직원 51명</t>
  </si>
  <si>
    <t>직원 11명</t>
  </si>
  <si>
    <t>직원 18명</t>
  </si>
  <si>
    <t>직원 15명</t>
  </si>
  <si>
    <t>직원 6명</t>
  </si>
  <si>
    <t>직원 7명</t>
  </si>
  <si>
    <t>직원 12명</t>
  </si>
  <si>
    <t>신용카드</t>
  </si>
  <si>
    <t>손*람</t>
  </si>
  <si>
    <t>이*경</t>
  </si>
  <si>
    <t>최*규</t>
  </si>
  <si>
    <t>권*동</t>
  </si>
  <si>
    <t>윤*석</t>
  </si>
  <si>
    <t>남*일</t>
  </si>
  <si>
    <t>정*철</t>
  </si>
  <si>
    <t>정*호</t>
  </si>
  <si>
    <t>유*환</t>
  </si>
  <si>
    <t>이*우</t>
  </si>
  <si>
    <t>박*화</t>
  </si>
  <si>
    <t>장*혁</t>
  </si>
  <si>
    <t>고*혁</t>
  </si>
  <si>
    <t>고*훈</t>
  </si>
  <si>
    <t>오*섭</t>
  </si>
  <si>
    <t>(내부)172명 / (외부) 0명</t>
  </si>
  <si>
    <t>15% 증가</t>
  </si>
  <si>
    <t>82% 증가</t>
  </si>
  <si>
    <t>89% 감소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</si>
</sst>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</numFmts>
  <fonts count="7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9"/>
      <color indexed="8"/>
      <name val="맑은 고딕"/>
      <family val="3"/>
    </font>
    <font>
      <sz val="10"/>
      <name val="Arial"/>
      <family val="2"/>
    </font>
    <font>
      <sz val="11"/>
      <name val="돋움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2"/>
      <color indexed="63"/>
      <name val="돋움"/>
      <family val="3"/>
    </font>
    <font>
      <sz val="11"/>
      <color indexed="63"/>
      <name val="맑은 고딕"/>
      <family val="3"/>
    </font>
    <font>
      <sz val="10"/>
      <color indexed="63"/>
      <name val="맑은 고딕"/>
      <family val="3"/>
    </font>
    <font>
      <b/>
      <sz val="11"/>
      <color indexed="8"/>
      <name val="굴림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sz val="10"/>
      <color theme="1"/>
      <name val="맑은 고딕"/>
      <family val="3"/>
    </font>
    <font>
      <sz val="12"/>
      <color rgb="FF333333"/>
      <name val="돋움"/>
      <family val="3"/>
    </font>
    <font>
      <sz val="10"/>
      <color theme="1"/>
      <name val="Calibri"/>
      <family val="3"/>
    </font>
    <font>
      <sz val="11"/>
      <color theme="1"/>
      <name val="맑은 고딕"/>
      <family val="3"/>
    </font>
    <font>
      <sz val="11"/>
      <color rgb="FF333333"/>
      <name val="맑은 고딕"/>
      <family val="3"/>
    </font>
    <font>
      <sz val="10"/>
      <color rgb="FF333333"/>
      <name val="Cambria"/>
      <family val="3"/>
    </font>
    <font>
      <sz val="10"/>
      <color theme="1"/>
      <name val="Cambria"/>
      <family val="3"/>
    </font>
    <font>
      <b/>
      <sz val="11"/>
      <color theme="1"/>
      <name val="굴림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10"/>
      <color theme="1"/>
      <name val="휴먼명조,한컴돋움"/>
      <family val="3"/>
    </font>
    <font>
      <sz val="10"/>
      <color indexed="8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medium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rgb="FF000000"/>
      </bottom>
    </border>
    <border>
      <left style="thin">
        <color indexed="8"/>
      </left>
      <right style="medium"/>
      <top style="thin">
        <color indexed="8"/>
      </top>
      <bottom style="medium">
        <color rgb="FF000000"/>
      </bottom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0" fontId="44" fillId="30" borderId="3" applyNumberFormat="0" applyAlignment="0" applyProtection="0"/>
    <xf numFmtId="0" fontId="44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8" fillId="31" borderId="1" applyNumberFormat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0" fontId="54" fillId="26" borderId="9" applyNumberFormat="0" applyAlignment="0" applyProtection="0"/>
    <xf numFmtId="0" fontId="5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55" fillId="0" borderId="0" applyNumberFormat="0" applyFill="0" applyBorder="0" applyAlignment="0" applyProtection="0"/>
  </cellStyleXfs>
  <cellXfs count="15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178" fontId="57" fillId="0" borderId="12" xfId="0" applyNumberFormat="1" applyFont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3" fontId="56" fillId="0" borderId="15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178" fontId="57" fillId="0" borderId="16" xfId="0" applyNumberFormat="1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4" fontId="60" fillId="0" borderId="0" xfId="0" applyNumberFormat="1" applyFont="1" applyFill="1" applyBorder="1" applyAlignment="1">
      <alignment horizontal="right" vertical="center" wrapText="1"/>
    </xf>
    <xf numFmtId="0" fontId="61" fillId="0" borderId="21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14" fontId="63" fillId="0" borderId="22" xfId="0" applyNumberFormat="1" applyFont="1" applyFill="1" applyBorder="1" applyAlignment="1">
      <alignment horizontal="center" vertical="center"/>
    </xf>
    <xf numFmtId="178" fontId="62" fillId="0" borderId="21" xfId="0" applyNumberFormat="1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6" fillId="0" borderId="15" xfId="0" applyFont="1" applyBorder="1" applyAlignment="1">
      <alignment horizontal="right" vertical="center" wrapText="1"/>
    </xf>
    <xf numFmtId="0" fontId="56" fillId="0" borderId="24" xfId="0" applyFont="1" applyBorder="1" applyAlignment="1">
      <alignment horizontal="right" vertical="center" wrapText="1"/>
    </xf>
    <xf numFmtId="3" fontId="56" fillId="0" borderId="15" xfId="0" applyNumberFormat="1" applyFont="1" applyBorder="1" applyAlignment="1">
      <alignment horizontal="right" vertical="center" wrapText="1"/>
    </xf>
    <xf numFmtId="176" fontId="56" fillId="0" borderId="15" xfId="0" applyNumberFormat="1" applyFont="1" applyBorder="1" applyAlignment="1">
      <alignment horizontal="right" vertical="center" wrapText="1"/>
    </xf>
    <xf numFmtId="176" fontId="56" fillId="0" borderId="11" xfId="0" applyNumberFormat="1" applyFont="1" applyBorder="1" applyAlignment="1">
      <alignment horizontal="right" vertical="center" wrapText="1"/>
    </xf>
    <xf numFmtId="176" fontId="56" fillId="0" borderId="24" xfId="112" applyNumberFormat="1" applyFont="1" applyBorder="1" applyAlignment="1">
      <alignment horizontal="right" vertical="center" wrapText="1"/>
    </xf>
    <xf numFmtId="176" fontId="56" fillId="0" borderId="15" xfId="112" applyNumberFormat="1" applyFont="1" applyBorder="1" applyAlignment="1">
      <alignment horizontal="right" vertical="center" wrapText="1"/>
    </xf>
    <xf numFmtId="176" fontId="56" fillId="0" borderId="25" xfId="112" applyNumberFormat="1" applyFont="1" applyBorder="1" applyAlignment="1">
      <alignment horizontal="right" vertical="center" wrapText="1"/>
    </xf>
    <xf numFmtId="176" fontId="56" fillId="0" borderId="26" xfId="112" applyNumberFormat="1" applyFont="1" applyBorder="1" applyAlignment="1">
      <alignment horizontal="right" vertical="center" wrapText="1"/>
    </xf>
    <xf numFmtId="41" fontId="56" fillId="0" borderId="11" xfId="112" applyFont="1" applyBorder="1" applyAlignment="1">
      <alignment horizontal="right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14" fontId="64" fillId="0" borderId="22" xfId="0" applyNumberFormat="1" applyFont="1" applyFill="1" applyBorder="1" applyAlignment="1">
      <alignment horizontal="center" vertical="center"/>
    </xf>
    <xf numFmtId="0" fontId="65" fillId="0" borderId="21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14" fontId="64" fillId="0" borderId="27" xfId="0" applyNumberFormat="1" applyFont="1" applyFill="1" applyBorder="1" applyAlignment="1">
      <alignment horizontal="center" vertical="center"/>
    </xf>
    <xf numFmtId="14" fontId="65" fillId="0" borderId="30" xfId="0" applyNumberFormat="1" applyFont="1" applyBorder="1" applyAlignment="1">
      <alignment horizontal="center" vertical="center" wrapText="1"/>
    </xf>
    <xf numFmtId="14" fontId="65" fillId="0" borderId="31" xfId="0" applyNumberFormat="1" applyFont="1" applyBorder="1" applyAlignment="1">
      <alignment horizontal="center" vertical="center" wrapText="1"/>
    </xf>
    <xf numFmtId="0" fontId="65" fillId="34" borderId="32" xfId="0" applyFont="1" applyFill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 wrapText="1"/>
    </xf>
    <xf numFmtId="3" fontId="64" fillId="0" borderId="22" xfId="0" applyNumberFormat="1" applyFont="1" applyFill="1" applyBorder="1" applyAlignment="1">
      <alignment vertical="center"/>
    </xf>
    <xf numFmtId="3" fontId="64" fillId="0" borderId="34" xfId="0" applyNumberFormat="1" applyFont="1" applyFill="1" applyBorder="1" applyAlignment="1">
      <alignment vertical="center"/>
    </xf>
    <xf numFmtId="3" fontId="64" fillId="0" borderId="27" xfId="0" applyNumberFormat="1" applyFont="1" applyFill="1" applyBorder="1" applyAlignment="1">
      <alignment vertical="center"/>
    </xf>
    <xf numFmtId="178" fontId="65" fillId="0" borderId="35" xfId="0" applyNumberFormat="1" applyFont="1" applyBorder="1" applyAlignment="1">
      <alignment vertical="center" wrapText="1"/>
    </xf>
    <xf numFmtId="178" fontId="65" fillId="0" borderId="32" xfId="0" applyNumberFormat="1" applyFont="1" applyBorder="1" applyAlignment="1">
      <alignment vertical="center" wrapText="1"/>
    </xf>
    <xf numFmtId="0" fontId="65" fillId="0" borderId="11" xfId="0" applyFont="1" applyBorder="1" applyAlignment="1">
      <alignment horizontal="center" vertical="center" wrapText="1"/>
    </xf>
    <xf numFmtId="176" fontId="65" fillId="0" borderId="11" xfId="0" applyNumberFormat="1" applyFont="1" applyBorder="1" applyAlignment="1">
      <alignment horizontal="right" vertical="center" wrapText="1"/>
    </xf>
    <xf numFmtId="0" fontId="65" fillId="0" borderId="15" xfId="0" applyFont="1" applyBorder="1" applyAlignment="1">
      <alignment horizontal="center" vertical="center" wrapText="1"/>
    </xf>
    <xf numFmtId="178" fontId="65" fillId="0" borderId="15" xfId="0" applyNumberFormat="1" applyFont="1" applyBorder="1" applyAlignment="1">
      <alignment horizontal="right" vertical="center" wrapText="1"/>
    </xf>
    <xf numFmtId="178" fontId="65" fillId="0" borderId="24" xfId="0" applyNumberFormat="1" applyFont="1" applyBorder="1" applyAlignment="1">
      <alignment horizontal="right" vertical="center" wrapText="1"/>
    </xf>
    <xf numFmtId="176" fontId="65" fillId="0" borderId="15" xfId="0" applyNumberFormat="1" applyFont="1" applyBorder="1" applyAlignment="1">
      <alignment horizontal="right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178" fontId="66" fillId="0" borderId="23" xfId="0" applyNumberFormat="1" applyFont="1" applyBorder="1" applyAlignment="1">
      <alignment horizontal="right" vertical="center" wrapText="1"/>
    </xf>
    <xf numFmtId="178" fontId="65" fillId="0" borderId="21" xfId="0" applyNumberFormat="1" applyFont="1" applyBorder="1" applyAlignment="1">
      <alignment horizontal="right" vertical="center" wrapText="1"/>
    </xf>
    <xf numFmtId="0" fontId="65" fillId="0" borderId="27" xfId="0" applyFont="1" applyBorder="1" applyAlignment="1">
      <alignment horizontal="center" vertical="center" wrapText="1"/>
    </xf>
    <xf numFmtId="178" fontId="59" fillId="0" borderId="21" xfId="0" applyNumberFormat="1" applyFont="1" applyBorder="1" applyAlignment="1">
      <alignment horizontal="right" vertical="center" wrapText="1"/>
    </xf>
    <xf numFmtId="0" fontId="59" fillId="0" borderId="21" xfId="0" applyFont="1" applyBorder="1" applyAlignment="1">
      <alignment horizontal="center" vertical="center" wrapText="1"/>
    </xf>
    <xf numFmtId="14" fontId="64" fillId="0" borderId="27" xfId="148" applyNumberFormat="1" applyFont="1" applyFill="1" applyBorder="1" applyAlignment="1">
      <alignment horizontal="center" vertical="center"/>
      <protection/>
    </xf>
    <xf numFmtId="0" fontId="62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36" xfId="0" applyFont="1" applyFill="1" applyBorder="1" applyAlignment="1">
      <alignment horizontal="center" vertical="center" wrapText="1"/>
    </xf>
    <xf numFmtId="0" fontId="56" fillId="33" borderId="37" xfId="0" applyFont="1" applyFill="1" applyBorder="1" applyAlignment="1">
      <alignment horizontal="center" vertical="center" wrapText="1"/>
    </xf>
    <xf numFmtId="0" fontId="56" fillId="33" borderId="38" xfId="0" applyFont="1" applyFill="1" applyBorder="1" applyAlignment="1">
      <alignment horizontal="center" vertical="center" wrapText="1"/>
    </xf>
    <xf numFmtId="0" fontId="58" fillId="33" borderId="39" xfId="0" applyFont="1" applyFill="1" applyBorder="1" applyAlignment="1">
      <alignment horizontal="center" vertical="center" wrapText="1"/>
    </xf>
    <xf numFmtId="0" fontId="58" fillId="33" borderId="40" xfId="0" applyFont="1" applyFill="1" applyBorder="1" applyAlignment="1">
      <alignment horizontal="center" vertical="center" wrapText="1"/>
    </xf>
    <xf numFmtId="0" fontId="58" fillId="33" borderId="41" xfId="0" applyFont="1" applyFill="1" applyBorder="1" applyAlignment="1">
      <alignment horizontal="center" vertical="center" wrapText="1"/>
    </xf>
    <xf numFmtId="0" fontId="58" fillId="33" borderId="42" xfId="0" applyFont="1" applyFill="1" applyBorder="1" applyAlignment="1">
      <alignment horizontal="center" vertical="center" wrapText="1"/>
    </xf>
    <xf numFmtId="0" fontId="58" fillId="33" borderId="43" xfId="0" applyFont="1" applyFill="1" applyBorder="1" applyAlignment="1">
      <alignment horizontal="center" vertical="center" wrapText="1"/>
    </xf>
    <xf numFmtId="0" fontId="58" fillId="33" borderId="44" xfId="0" applyFont="1" applyFill="1" applyBorder="1" applyAlignment="1">
      <alignment horizontal="center" vertical="center" wrapText="1"/>
    </xf>
    <xf numFmtId="0" fontId="58" fillId="33" borderId="45" xfId="0" applyFont="1" applyFill="1" applyBorder="1" applyAlignment="1">
      <alignment horizontal="center" vertical="center" wrapText="1"/>
    </xf>
    <xf numFmtId="0" fontId="58" fillId="33" borderId="46" xfId="0" applyFont="1" applyFill="1" applyBorder="1" applyAlignment="1">
      <alignment horizontal="center" vertical="center" wrapText="1"/>
    </xf>
    <xf numFmtId="0" fontId="58" fillId="33" borderId="47" xfId="0" applyFont="1" applyFill="1" applyBorder="1" applyAlignment="1">
      <alignment horizontal="center" vertical="center" wrapText="1"/>
    </xf>
    <xf numFmtId="0" fontId="58" fillId="33" borderId="48" xfId="0" applyFont="1" applyFill="1" applyBorder="1" applyAlignment="1">
      <alignment horizontal="center" vertical="center" wrapText="1"/>
    </xf>
    <xf numFmtId="0" fontId="57" fillId="0" borderId="49" xfId="0" applyFont="1" applyBorder="1" applyAlignment="1">
      <alignment horizontal="center" vertical="center" wrapText="1"/>
    </xf>
    <xf numFmtId="0" fontId="57" fillId="0" borderId="50" xfId="0" applyFont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 wrapText="1"/>
    </xf>
    <xf numFmtId="0" fontId="58" fillId="0" borderId="52" xfId="0" applyFont="1" applyBorder="1" applyAlignment="1">
      <alignment horizontal="center" vertical="center" wrapText="1"/>
    </xf>
    <xf numFmtId="0" fontId="67" fillId="0" borderId="53" xfId="0" applyFont="1" applyBorder="1" applyAlignment="1">
      <alignment horizontal="justify" wrapText="1"/>
    </xf>
    <xf numFmtId="0" fontId="47" fillId="0" borderId="51" xfId="0" applyFont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52" xfId="0" applyFont="1" applyBorder="1" applyAlignment="1">
      <alignment horizontal="center" vertical="center"/>
    </xf>
    <xf numFmtId="0" fontId="58" fillId="33" borderId="55" xfId="0" applyFont="1" applyFill="1" applyBorder="1" applyAlignment="1">
      <alignment horizontal="center" vertical="center" wrapText="1"/>
    </xf>
    <xf numFmtId="0" fontId="58" fillId="33" borderId="56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justify" vertical="center" wrapText="1"/>
    </xf>
    <xf numFmtId="0" fontId="56" fillId="33" borderId="57" xfId="0" applyFont="1" applyFill="1" applyBorder="1" applyAlignment="1">
      <alignment horizontal="center" vertical="center" wrapText="1"/>
    </xf>
    <xf numFmtId="0" fontId="56" fillId="33" borderId="58" xfId="0" applyFont="1" applyFill="1" applyBorder="1" applyAlignment="1">
      <alignment horizontal="center" vertical="center" wrapText="1"/>
    </xf>
    <xf numFmtId="0" fontId="71" fillId="0" borderId="47" xfId="0" applyFont="1" applyBorder="1" applyAlignment="1">
      <alignment horizontal="right" vertical="center" wrapText="1"/>
    </xf>
    <xf numFmtId="9" fontId="58" fillId="35" borderId="59" xfId="0" applyNumberFormat="1" applyFont="1" applyFill="1" applyBorder="1" applyAlignment="1">
      <alignment horizontal="center" vertical="center" wrapText="1"/>
    </xf>
    <xf numFmtId="0" fontId="58" fillId="35" borderId="59" xfId="0" applyFont="1" applyFill="1" applyBorder="1" applyAlignment="1">
      <alignment horizontal="center" vertical="center" wrapText="1"/>
    </xf>
    <xf numFmtId="0" fontId="58" fillId="33" borderId="59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justify" wrapText="1"/>
    </xf>
    <xf numFmtId="0" fontId="65" fillId="0" borderId="60" xfId="0" applyFont="1" applyBorder="1" applyAlignment="1">
      <alignment horizontal="center" vertical="center" wrapText="1"/>
    </xf>
    <xf numFmtId="0" fontId="65" fillId="0" borderId="61" xfId="0" applyFont="1" applyBorder="1" applyAlignment="1">
      <alignment horizontal="center" vertical="center" wrapText="1"/>
    </xf>
    <xf numFmtId="0" fontId="65" fillId="0" borderId="62" xfId="0" applyFont="1" applyBorder="1" applyAlignment="1">
      <alignment horizontal="center" vertical="center" wrapText="1"/>
    </xf>
    <xf numFmtId="0" fontId="72" fillId="0" borderId="60" xfId="0" applyFont="1" applyBorder="1" applyAlignment="1">
      <alignment horizontal="center" vertical="center" wrapText="1"/>
    </xf>
    <xf numFmtId="0" fontId="72" fillId="0" borderId="62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8" fillId="33" borderId="63" xfId="0" applyFont="1" applyFill="1" applyBorder="1" applyAlignment="1">
      <alignment horizontal="center" vertical="center" wrapText="1"/>
    </xf>
    <xf numFmtId="0" fontId="58" fillId="33" borderId="64" xfId="0" applyFont="1" applyFill="1" applyBorder="1" applyAlignment="1">
      <alignment horizontal="center" vertical="center" wrapText="1"/>
    </xf>
    <xf numFmtId="0" fontId="58" fillId="33" borderId="65" xfId="0" applyFont="1" applyFill="1" applyBorder="1" applyAlignment="1">
      <alignment horizontal="center" vertical="center" wrapText="1"/>
    </xf>
    <xf numFmtId="0" fontId="58" fillId="33" borderId="66" xfId="0" applyFont="1" applyFill="1" applyBorder="1" applyAlignment="1">
      <alignment horizontal="center" vertical="center" wrapText="1"/>
    </xf>
    <xf numFmtId="0" fontId="58" fillId="33" borderId="67" xfId="0" applyFont="1" applyFill="1" applyBorder="1" applyAlignment="1">
      <alignment horizontal="center" vertical="center" wrapText="1"/>
    </xf>
    <xf numFmtId="0" fontId="58" fillId="33" borderId="68" xfId="0" applyFont="1" applyFill="1" applyBorder="1" applyAlignment="1">
      <alignment horizontal="center" vertical="center" wrapText="1"/>
    </xf>
    <xf numFmtId="0" fontId="57" fillId="0" borderId="69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61" fillId="0" borderId="60" xfId="0" applyFont="1" applyBorder="1" applyAlignment="1">
      <alignment horizontal="center" vertical="center" wrapText="1"/>
    </xf>
    <xf numFmtId="0" fontId="61" fillId="0" borderId="61" xfId="0" applyFont="1" applyBorder="1" applyAlignment="1">
      <alignment horizontal="center" vertical="center" wrapText="1"/>
    </xf>
    <xf numFmtId="0" fontId="61" fillId="0" borderId="6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67" fillId="0" borderId="70" xfId="0" applyFont="1" applyBorder="1" applyAlignment="1">
      <alignment horizontal="justify" wrapText="1"/>
    </xf>
    <xf numFmtId="0" fontId="57" fillId="0" borderId="71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178" fontId="65" fillId="0" borderId="21" xfId="0" applyNumberFormat="1" applyFont="1" applyBorder="1" applyAlignment="1">
      <alignment vertical="center" wrapText="1"/>
    </xf>
    <xf numFmtId="0" fontId="4" fillId="0" borderId="72" xfId="0" applyFont="1" applyBorder="1" applyAlignment="1">
      <alignment horizontal="center" vertical="center" wrapText="1"/>
    </xf>
    <xf numFmtId="14" fontId="64" fillId="0" borderId="73" xfId="0" applyNumberFormat="1" applyFont="1" applyFill="1" applyBorder="1" applyAlignment="1">
      <alignment horizontal="center" vertical="center"/>
    </xf>
    <xf numFmtId="0" fontId="61" fillId="0" borderId="74" xfId="0" applyFont="1" applyBorder="1" applyAlignment="1">
      <alignment horizontal="center" vertical="center" wrapText="1"/>
    </xf>
    <xf numFmtId="0" fontId="61" fillId="0" borderId="75" xfId="0" applyFont="1" applyBorder="1" applyAlignment="1">
      <alignment horizontal="center" vertical="center" wrapText="1"/>
    </xf>
    <xf numFmtId="0" fontId="61" fillId="0" borderId="76" xfId="0" applyFont="1" applyBorder="1" applyAlignment="1">
      <alignment horizontal="center" vertical="center" wrapText="1"/>
    </xf>
    <xf numFmtId="0" fontId="61" fillId="0" borderId="77" xfId="0" applyFont="1" applyBorder="1" applyAlignment="1">
      <alignment horizontal="center" vertical="center" wrapText="1"/>
    </xf>
    <xf numFmtId="3" fontId="64" fillId="0" borderId="73" xfId="0" applyNumberFormat="1" applyFont="1" applyFill="1" applyBorder="1" applyAlignment="1">
      <alignment vertical="center"/>
    </xf>
    <xf numFmtId="0" fontId="4" fillId="0" borderId="75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59" fillId="0" borderId="78" xfId="0" applyFont="1" applyBorder="1" applyAlignment="1">
      <alignment horizontal="center" vertical="center" wrapText="1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15.421875" style="1" customWidth="1"/>
    <col min="6" max="6" width="11.28125" style="1" bestFit="1" customWidth="1"/>
    <col min="7" max="7" width="9.421875" style="1" bestFit="1" customWidth="1"/>
    <col min="8" max="8" width="12.7109375" style="1" customWidth="1"/>
    <col min="9" max="9" width="11.57421875" style="1" customWidth="1"/>
    <col min="10" max="16384" width="9.00390625" style="1" customWidth="1"/>
  </cols>
  <sheetData>
    <row r="1" spans="1:11" ht="18.75">
      <c r="A1" s="100" t="s">
        <v>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ht="27" customHeight="1">
      <c r="A2" s="101" t="s">
        <v>21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20.25" customHeight="1">
      <c r="A3" s="102" t="s">
        <v>59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1" ht="18.75" customHeight="1">
      <c r="A4" s="103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2" ht="17.25" customHeight="1" thickBot="1">
      <c r="A5" s="106" t="s">
        <v>40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ht="31.5" customHeight="1" thickBot="1">
      <c r="A6" s="75" t="s">
        <v>1</v>
      </c>
      <c r="B6" s="75" t="s">
        <v>2</v>
      </c>
      <c r="C6" s="75" t="s">
        <v>3</v>
      </c>
      <c r="D6" s="77" t="s">
        <v>4</v>
      </c>
      <c r="E6" s="78"/>
      <c r="F6" s="79"/>
      <c r="G6" s="12" t="s">
        <v>35</v>
      </c>
      <c r="H6" s="75" t="s">
        <v>6</v>
      </c>
      <c r="I6" s="75" t="s">
        <v>7</v>
      </c>
      <c r="J6" s="75" t="s">
        <v>8</v>
      </c>
      <c r="K6" s="104" t="s">
        <v>9</v>
      </c>
      <c r="L6" s="75" t="s">
        <v>22</v>
      </c>
    </row>
    <row r="7" spans="1:12" ht="31.5" customHeight="1" thickBot="1">
      <c r="A7" s="76"/>
      <c r="B7" s="76"/>
      <c r="C7" s="76"/>
      <c r="D7" s="3" t="s">
        <v>10</v>
      </c>
      <c r="E7" s="3" t="s">
        <v>11</v>
      </c>
      <c r="F7" s="3" t="s">
        <v>12</v>
      </c>
      <c r="G7" s="13" t="s">
        <v>36</v>
      </c>
      <c r="H7" s="76"/>
      <c r="I7" s="76"/>
      <c r="J7" s="76"/>
      <c r="K7" s="105"/>
      <c r="L7" s="76"/>
    </row>
    <row r="8" spans="1:12" ht="31.5" customHeight="1">
      <c r="A8" s="40" t="s">
        <v>2</v>
      </c>
      <c r="B8" s="39">
        <f aca="true" t="shared" si="0" ref="B8:B14">SUM(C8:L8)</f>
        <v>377000</v>
      </c>
      <c r="C8" s="39">
        <f aca="true" t="shared" si="1" ref="C8:L8">SUM(C9:C14)</f>
        <v>50000</v>
      </c>
      <c r="D8" s="39">
        <f t="shared" si="1"/>
        <v>0</v>
      </c>
      <c r="E8" s="39">
        <f t="shared" si="1"/>
        <v>0</v>
      </c>
      <c r="F8" s="39">
        <f t="shared" si="1"/>
        <v>0</v>
      </c>
      <c r="G8" s="39">
        <f t="shared" si="1"/>
        <v>327000</v>
      </c>
      <c r="H8" s="39">
        <f t="shared" si="1"/>
        <v>0</v>
      </c>
      <c r="I8" s="39">
        <f t="shared" si="1"/>
        <v>0</v>
      </c>
      <c r="J8" s="39">
        <f t="shared" si="1"/>
        <v>0</v>
      </c>
      <c r="K8" s="39">
        <f t="shared" si="1"/>
        <v>0</v>
      </c>
      <c r="L8" s="39">
        <f t="shared" si="1"/>
        <v>0</v>
      </c>
    </row>
    <row r="9" spans="1:12" s="29" customFormat="1" ht="31.5" customHeight="1">
      <c r="A9" s="41" t="s">
        <v>45</v>
      </c>
      <c r="B9" s="38">
        <f t="shared" si="0"/>
        <v>50000</v>
      </c>
      <c r="C9" s="38">
        <v>50000</v>
      </c>
      <c r="D9" s="38"/>
      <c r="E9" s="38"/>
      <c r="F9" s="38"/>
      <c r="G9" s="38"/>
      <c r="H9" s="38"/>
      <c r="I9" s="38"/>
      <c r="J9" s="38"/>
      <c r="K9" s="37"/>
      <c r="L9" s="38"/>
    </row>
    <row r="10" spans="1:12" s="29" customFormat="1" ht="31.5" customHeight="1">
      <c r="A10" s="41" t="s">
        <v>46</v>
      </c>
      <c r="B10" s="38">
        <f t="shared" si="0"/>
        <v>0</v>
      </c>
      <c r="C10" s="38"/>
      <c r="D10" s="38"/>
      <c r="E10" s="38"/>
      <c r="F10" s="38"/>
      <c r="G10" s="38"/>
      <c r="H10" s="38"/>
      <c r="I10" s="38"/>
      <c r="J10" s="38"/>
      <c r="K10" s="37"/>
      <c r="L10" s="38"/>
    </row>
    <row r="11" spans="1:12" s="29" customFormat="1" ht="31.5" customHeight="1">
      <c r="A11" s="41" t="s">
        <v>47</v>
      </c>
      <c r="B11" s="38">
        <f t="shared" si="0"/>
        <v>0</v>
      </c>
      <c r="C11" s="38"/>
      <c r="D11" s="38"/>
      <c r="E11" s="38"/>
      <c r="F11" s="38"/>
      <c r="G11" s="38"/>
      <c r="H11" s="38"/>
      <c r="I11" s="38"/>
      <c r="J11" s="38"/>
      <c r="K11" s="37"/>
      <c r="L11" s="38"/>
    </row>
    <row r="12" spans="1:12" s="29" customFormat="1" ht="31.5" customHeight="1">
      <c r="A12" s="41" t="s">
        <v>48</v>
      </c>
      <c r="B12" s="38">
        <f t="shared" si="0"/>
        <v>210000</v>
      </c>
      <c r="C12" s="38"/>
      <c r="D12" s="38"/>
      <c r="E12" s="38"/>
      <c r="F12" s="38"/>
      <c r="G12" s="38">
        <v>210000</v>
      </c>
      <c r="H12" s="38"/>
      <c r="I12" s="38"/>
      <c r="J12" s="38"/>
      <c r="K12" s="37"/>
      <c r="L12" s="38"/>
    </row>
    <row r="13" spans="1:12" s="29" customFormat="1" ht="31.5" customHeight="1">
      <c r="A13" s="41" t="s">
        <v>49</v>
      </c>
      <c r="B13" s="38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7"/>
      <c r="L13" s="38"/>
    </row>
    <row r="14" spans="1:12" s="29" customFormat="1" ht="31.5" customHeight="1" thickBot="1">
      <c r="A14" s="42" t="s">
        <v>50</v>
      </c>
      <c r="B14" s="36">
        <f t="shared" si="0"/>
        <v>117000</v>
      </c>
      <c r="C14" s="36"/>
      <c r="D14" s="36"/>
      <c r="E14" s="36"/>
      <c r="F14" s="36"/>
      <c r="G14" s="36">
        <v>117000</v>
      </c>
      <c r="H14" s="36"/>
      <c r="I14" s="36"/>
      <c r="J14" s="36"/>
      <c r="K14" s="35"/>
      <c r="L14" s="36"/>
    </row>
    <row r="15" spans="1:11" s="2" customFormat="1" ht="45" customHeight="1" thickBot="1">
      <c r="A15" s="94" t="s">
        <v>34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</row>
    <row r="16" spans="1:12" ht="31.5" customHeight="1">
      <c r="A16" s="98" t="s">
        <v>16</v>
      </c>
      <c r="B16" s="82" t="s">
        <v>17</v>
      </c>
      <c r="C16" s="84" t="s">
        <v>18</v>
      </c>
      <c r="D16" s="85"/>
      <c r="E16" s="86"/>
      <c r="F16" s="84" t="s">
        <v>19</v>
      </c>
      <c r="G16" s="86"/>
      <c r="H16" s="82" t="s">
        <v>23</v>
      </c>
      <c r="I16" s="82" t="s">
        <v>39</v>
      </c>
      <c r="J16" s="84" t="s">
        <v>20</v>
      </c>
      <c r="K16" s="86"/>
      <c r="L16" s="80" t="s">
        <v>24</v>
      </c>
    </row>
    <row r="17" spans="1:12" ht="31.5" customHeight="1" thickBot="1">
      <c r="A17" s="99"/>
      <c r="B17" s="83"/>
      <c r="C17" s="87"/>
      <c r="D17" s="88"/>
      <c r="E17" s="89"/>
      <c r="F17" s="87"/>
      <c r="G17" s="89"/>
      <c r="H17" s="83"/>
      <c r="I17" s="83"/>
      <c r="J17" s="87"/>
      <c r="K17" s="89"/>
      <c r="L17" s="81"/>
    </row>
    <row r="18" spans="1:14" ht="31.5" customHeight="1">
      <c r="A18" s="90" t="s">
        <v>2</v>
      </c>
      <c r="B18" s="91"/>
      <c r="C18" s="95"/>
      <c r="D18" s="96"/>
      <c r="E18" s="97"/>
      <c r="F18" s="95"/>
      <c r="G18" s="97"/>
      <c r="H18" s="28"/>
      <c r="I18" s="67">
        <f>SUM(I19:I27)</f>
        <v>377000</v>
      </c>
      <c r="J18" s="92"/>
      <c r="K18" s="93"/>
      <c r="L18" s="15"/>
      <c r="N18" s="11"/>
    </row>
    <row r="19" spans="1:13" ht="30" customHeight="1">
      <c r="A19" s="43">
        <v>42831</v>
      </c>
      <c r="B19" s="66" t="s">
        <v>57</v>
      </c>
      <c r="C19" s="111" t="s">
        <v>62</v>
      </c>
      <c r="D19" s="112"/>
      <c r="E19" s="113"/>
      <c r="F19" s="114" t="s">
        <v>56</v>
      </c>
      <c r="G19" s="115"/>
      <c r="H19" s="66" t="s">
        <v>63</v>
      </c>
      <c r="I19" s="68">
        <v>50000</v>
      </c>
      <c r="J19" s="114" t="s">
        <v>64</v>
      </c>
      <c r="K19" s="115"/>
      <c r="L19" s="65" t="s">
        <v>58</v>
      </c>
      <c r="M19" s="11"/>
    </row>
    <row r="20" spans="1:13" ht="30" customHeight="1">
      <c r="A20" s="43">
        <v>42836</v>
      </c>
      <c r="B20" s="66" t="s">
        <v>51</v>
      </c>
      <c r="C20" s="111" t="s">
        <v>65</v>
      </c>
      <c r="D20" s="112"/>
      <c r="E20" s="113"/>
      <c r="F20" s="114" t="s">
        <v>67</v>
      </c>
      <c r="G20" s="115"/>
      <c r="H20" s="66" t="s">
        <v>68</v>
      </c>
      <c r="I20" s="68">
        <v>117000</v>
      </c>
      <c r="J20" s="114" t="s">
        <v>69</v>
      </c>
      <c r="K20" s="115"/>
      <c r="L20" s="65" t="s">
        <v>71</v>
      </c>
      <c r="M20" s="11"/>
    </row>
    <row r="21" spans="1:13" ht="30" customHeight="1">
      <c r="A21" s="72">
        <v>42837</v>
      </c>
      <c r="B21" s="71" t="s">
        <v>51</v>
      </c>
      <c r="C21" s="116" t="s">
        <v>66</v>
      </c>
      <c r="D21" s="116"/>
      <c r="E21" s="116"/>
      <c r="F21" s="117" t="s">
        <v>53</v>
      </c>
      <c r="G21" s="116"/>
      <c r="H21" s="71" t="s">
        <v>54</v>
      </c>
      <c r="I21" s="70">
        <v>210000</v>
      </c>
      <c r="J21" s="117" t="s">
        <v>70</v>
      </c>
      <c r="K21" s="116"/>
      <c r="L21" s="16" t="s">
        <v>55</v>
      </c>
      <c r="M21" s="11"/>
    </row>
    <row r="22" spans="1:13" ht="30" customHeight="1">
      <c r="A22" s="72"/>
      <c r="B22" s="71"/>
      <c r="C22" s="116"/>
      <c r="D22" s="116"/>
      <c r="E22" s="116"/>
      <c r="F22" s="117"/>
      <c r="G22" s="116"/>
      <c r="H22" s="71"/>
      <c r="I22" s="70"/>
      <c r="J22" s="117"/>
      <c r="K22" s="116"/>
      <c r="L22" s="16"/>
      <c r="M22" s="11"/>
    </row>
    <row r="23" spans="1:13" ht="30" customHeight="1">
      <c r="A23" s="72"/>
      <c r="B23" s="71"/>
      <c r="C23" s="116"/>
      <c r="D23" s="116"/>
      <c r="E23" s="116"/>
      <c r="F23" s="117"/>
      <c r="G23" s="116"/>
      <c r="H23" s="71"/>
      <c r="I23" s="70"/>
      <c r="J23" s="117"/>
      <c r="K23" s="116"/>
      <c r="L23" s="16"/>
      <c r="M23" s="11"/>
    </row>
    <row r="24" spans="1:13" ht="30" customHeight="1">
      <c r="A24" s="24"/>
      <c r="B24" s="26"/>
      <c r="C24" s="73"/>
      <c r="D24" s="73"/>
      <c r="E24" s="73"/>
      <c r="F24" s="74"/>
      <c r="G24" s="73"/>
      <c r="H24" s="27"/>
      <c r="I24" s="25"/>
      <c r="J24" s="74"/>
      <c r="K24" s="73"/>
      <c r="L24" s="23"/>
      <c r="M24" s="11"/>
    </row>
    <row r="25" spans="1:13" ht="30" customHeight="1">
      <c r="A25" s="24"/>
      <c r="B25" s="27"/>
      <c r="C25" s="73"/>
      <c r="D25" s="73"/>
      <c r="E25" s="73"/>
      <c r="F25" s="74"/>
      <c r="G25" s="73"/>
      <c r="H25" s="27"/>
      <c r="I25" s="25"/>
      <c r="J25" s="74"/>
      <c r="K25" s="73"/>
      <c r="L25" s="23"/>
      <c r="M25" s="11"/>
    </row>
    <row r="26" spans="1:13" ht="30" customHeight="1">
      <c r="A26" s="24"/>
      <c r="B26" s="27"/>
      <c r="C26" s="73"/>
      <c r="D26" s="73"/>
      <c r="E26" s="73"/>
      <c r="F26" s="74"/>
      <c r="G26" s="73"/>
      <c r="H26" s="27"/>
      <c r="I26" s="25"/>
      <c r="J26" s="74"/>
      <c r="K26" s="73"/>
      <c r="L26" s="23"/>
      <c r="M26" s="11"/>
    </row>
    <row r="27" spans="1:13" ht="30" customHeight="1">
      <c r="A27" s="24"/>
      <c r="B27" s="27"/>
      <c r="C27" s="73"/>
      <c r="D27" s="73"/>
      <c r="E27" s="73"/>
      <c r="F27" s="74"/>
      <c r="G27" s="73"/>
      <c r="H27" s="27"/>
      <c r="I27" s="25"/>
      <c r="J27" s="74"/>
      <c r="K27" s="73"/>
      <c r="L27" s="23"/>
      <c r="M27" s="11"/>
    </row>
    <row r="28" spans="1:14" s="2" customFormat="1" ht="45" customHeight="1" thickBot="1">
      <c r="A28" s="110" t="s">
        <v>27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N28" s="21"/>
    </row>
    <row r="29" spans="1:12" ht="31.5" customHeight="1" thickBot="1">
      <c r="A29" s="109" t="s">
        <v>14</v>
      </c>
      <c r="B29" s="109"/>
      <c r="C29" s="109"/>
      <c r="D29" s="109"/>
      <c r="E29" s="109" t="s">
        <v>25</v>
      </c>
      <c r="F29" s="109"/>
      <c r="G29" s="109"/>
      <c r="H29" s="109"/>
      <c r="I29" s="109" t="s">
        <v>15</v>
      </c>
      <c r="J29" s="109"/>
      <c r="K29" s="109"/>
      <c r="L29" s="109"/>
    </row>
    <row r="30" spans="1:12" ht="31.5" customHeight="1" thickBot="1">
      <c r="A30" s="107">
        <v>0.13</v>
      </c>
      <c r="B30" s="108"/>
      <c r="C30" s="108"/>
      <c r="D30" s="108"/>
      <c r="E30" s="108" t="s">
        <v>72</v>
      </c>
      <c r="F30" s="108"/>
      <c r="G30" s="108"/>
      <c r="H30" s="108"/>
      <c r="I30" s="107" t="s">
        <v>134</v>
      </c>
      <c r="J30" s="108"/>
      <c r="K30" s="108"/>
      <c r="L30" s="108"/>
    </row>
    <row r="33" ht="16.5">
      <c r="G33" s="1" t="s">
        <v>37</v>
      </c>
    </row>
  </sheetData>
  <sheetProtection/>
  <mergeCells count="61">
    <mergeCell ref="F22:G22"/>
    <mergeCell ref="J22:K22"/>
    <mergeCell ref="C23:E23"/>
    <mergeCell ref="C20:E20"/>
    <mergeCell ref="F20:G20"/>
    <mergeCell ref="J20:K20"/>
    <mergeCell ref="F23:G23"/>
    <mergeCell ref="J23:K23"/>
    <mergeCell ref="C19:E19"/>
    <mergeCell ref="F19:G19"/>
    <mergeCell ref="C21:E21"/>
    <mergeCell ref="F21:G21"/>
    <mergeCell ref="J21:K21"/>
    <mergeCell ref="C24:E24"/>
    <mergeCell ref="F24:G24"/>
    <mergeCell ref="J24:K24"/>
    <mergeCell ref="J19:K19"/>
    <mergeCell ref="C22:E22"/>
    <mergeCell ref="A30:D30"/>
    <mergeCell ref="E30:H30"/>
    <mergeCell ref="I30:L30"/>
    <mergeCell ref="A29:D29"/>
    <mergeCell ref="A28:K28"/>
    <mergeCell ref="E29:H29"/>
    <mergeCell ref="I29:L29"/>
    <mergeCell ref="A1:K1"/>
    <mergeCell ref="A2:L2"/>
    <mergeCell ref="A3:L3"/>
    <mergeCell ref="A4:K4"/>
    <mergeCell ref="A6:A7"/>
    <mergeCell ref="K6:K7"/>
    <mergeCell ref="B6:B7"/>
    <mergeCell ref="C6:C7"/>
    <mergeCell ref="H6:H7"/>
    <mergeCell ref="A5:L5"/>
    <mergeCell ref="A18:B18"/>
    <mergeCell ref="J18:K18"/>
    <mergeCell ref="A15:K15"/>
    <mergeCell ref="B16:B17"/>
    <mergeCell ref="F16:G17"/>
    <mergeCell ref="H16:H17"/>
    <mergeCell ref="C18:E18"/>
    <mergeCell ref="A16:A17"/>
    <mergeCell ref="F18:G18"/>
    <mergeCell ref="L6:L7"/>
    <mergeCell ref="I6:I7"/>
    <mergeCell ref="J6:J7"/>
    <mergeCell ref="D6:F6"/>
    <mergeCell ref="L16:L17"/>
    <mergeCell ref="I16:I17"/>
    <mergeCell ref="C16:E17"/>
    <mergeCell ref="J16:K17"/>
    <mergeCell ref="C27:E27"/>
    <mergeCell ref="F27:G27"/>
    <mergeCell ref="J27:K27"/>
    <mergeCell ref="C25:E25"/>
    <mergeCell ref="F25:G25"/>
    <mergeCell ref="J25:K25"/>
    <mergeCell ref="C26:E26"/>
    <mergeCell ref="F26:G26"/>
    <mergeCell ref="J26:K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C14" sqref="C14:E14"/>
    </sheetView>
  </sheetViews>
  <sheetFormatPr defaultColWidth="9.140625" defaultRowHeight="15"/>
  <cols>
    <col min="1" max="1" width="12.57421875" style="1" customWidth="1"/>
    <col min="2" max="2" width="10.28125" style="1" bestFit="1" customWidth="1"/>
    <col min="3" max="4" width="9.00390625" style="1" customWidth="1"/>
    <col min="5" max="5" width="16.140625" style="1" customWidth="1"/>
    <col min="6" max="6" width="9.421875" style="1" bestFit="1" customWidth="1"/>
    <col min="7" max="7" width="9.00390625" style="1" customWidth="1"/>
    <col min="8" max="8" width="11.57421875" style="1" customWidth="1"/>
    <col min="9" max="9" width="10.421875" style="1" bestFit="1" customWidth="1"/>
    <col min="10" max="16384" width="9.00390625" style="1" customWidth="1"/>
  </cols>
  <sheetData>
    <row r="1" spans="1:11" ht="18.75">
      <c r="A1" s="100" t="s">
        <v>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ht="27" customHeight="1">
      <c r="A2" s="101" t="s">
        <v>21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20.25" customHeight="1">
      <c r="A3" s="102" t="s">
        <v>60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1" ht="18.75" customHeight="1">
      <c r="A4" s="103" t="s">
        <v>29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2" ht="17.25" customHeight="1" thickBot="1">
      <c r="A5" s="106" t="s">
        <v>41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ht="31.5" customHeight="1" thickBot="1">
      <c r="A6" s="75" t="s">
        <v>1</v>
      </c>
      <c r="B6" s="75" t="s">
        <v>2</v>
      </c>
      <c r="C6" s="75" t="s">
        <v>3</v>
      </c>
      <c r="D6" s="77" t="s">
        <v>4</v>
      </c>
      <c r="E6" s="78"/>
      <c r="F6" s="79"/>
      <c r="G6" s="6" t="s">
        <v>5</v>
      </c>
      <c r="H6" s="75" t="s">
        <v>6</v>
      </c>
      <c r="I6" s="75" t="s">
        <v>7</v>
      </c>
      <c r="J6" s="75" t="s">
        <v>8</v>
      </c>
      <c r="K6" s="104" t="s">
        <v>9</v>
      </c>
      <c r="L6" s="75" t="s">
        <v>22</v>
      </c>
    </row>
    <row r="7" spans="1:12" ht="31.5" customHeight="1" thickBot="1">
      <c r="A7" s="76"/>
      <c r="B7" s="76"/>
      <c r="C7" s="76"/>
      <c r="D7" s="3" t="s">
        <v>10</v>
      </c>
      <c r="E7" s="3" t="s">
        <v>11</v>
      </c>
      <c r="F7" s="3" t="s">
        <v>12</v>
      </c>
      <c r="G7" s="7" t="s">
        <v>13</v>
      </c>
      <c r="H7" s="76"/>
      <c r="I7" s="76"/>
      <c r="J7" s="76"/>
      <c r="K7" s="105"/>
      <c r="L7" s="76"/>
    </row>
    <row r="8" spans="1:12" ht="31.5" customHeight="1">
      <c r="A8" s="4" t="s">
        <v>2</v>
      </c>
      <c r="B8" s="34">
        <f aca="true" t="shared" si="0" ref="B8:L8">SUM(B9:B9)</f>
        <v>1686900</v>
      </c>
      <c r="C8" s="34">
        <f t="shared" si="0"/>
        <v>0</v>
      </c>
      <c r="D8" s="34">
        <f t="shared" si="0"/>
        <v>0</v>
      </c>
      <c r="E8" s="34">
        <f t="shared" si="0"/>
        <v>0</v>
      </c>
      <c r="F8" s="34">
        <f>SUM(F9:F9)</f>
        <v>1686900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</row>
    <row r="9" spans="1:12" ht="31.5" customHeight="1" thickBot="1">
      <c r="A9" s="10" t="s">
        <v>30</v>
      </c>
      <c r="B9" s="33">
        <f>SUM(C9:L9)</f>
        <v>1686900</v>
      </c>
      <c r="C9" s="33"/>
      <c r="D9" s="30"/>
      <c r="E9" s="32"/>
      <c r="F9" s="32">
        <v>1686900</v>
      </c>
      <c r="G9" s="30"/>
      <c r="H9" s="30"/>
      <c r="I9" s="30"/>
      <c r="J9" s="30"/>
      <c r="K9" s="31"/>
      <c r="L9" s="30"/>
    </row>
    <row r="10" spans="1:11" s="2" customFormat="1" ht="45" customHeight="1" thickBot="1">
      <c r="A10" s="110" t="s">
        <v>32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2" ht="31.5" customHeight="1">
      <c r="A11" s="118" t="s">
        <v>16</v>
      </c>
      <c r="B11" s="120" t="s">
        <v>17</v>
      </c>
      <c r="C11" s="120" t="s">
        <v>18</v>
      </c>
      <c r="D11" s="120"/>
      <c r="E11" s="120"/>
      <c r="F11" s="120" t="s">
        <v>19</v>
      </c>
      <c r="G11" s="120"/>
      <c r="H11" s="82" t="s">
        <v>23</v>
      </c>
      <c r="I11" s="82" t="s">
        <v>42</v>
      </c>
      <c r="J11" s="120" t="s">
        <v>20</v>
      </c>
      <c r="K11" s="120"/>
      <c r="L11" s="122" t="s">
        <v>24</v>
      </c>
    </row>
    <row r="12" spans="1:12" ht="31.5" customHeight="1" thickBot="1">
      <c r="A12" s="119"/>
      <c r="B12" s="121"/>
      <c r="C12" s="121"/>
      <c r="D12" s="121"/>
      <c r="E12" s="121"/>
      <c r="F12" s="121"/>
      <c r="G12" s="121"/>
      <c r="H12" s="83"/>
      <c r="I12" s="83"/>
      <c r="J12" s="121"/>
      <c r="K12" s="121"/>
      <c r="L12" s="123"/>
    </row>
    <row r="13" spans="1:12" ht="31.5" customHeight="1">
      <c r="A13" s="124" t="s">
        <v>2</v>
      </c>
      <c r="B13" s="125"/>
      <c r="C13" s="126"/>
      <c r="D13" s="126"/>
      <c r="E13" s="126"/>
      <c r="F13" s="126"/>
      <c r="G13" s="126"/>
      <c r="H13" s="19"/>
      <c r="I13" s="5">
        <f>SUM(I14:I28)</f>
        <v>1686900</v>
      </c>
      <c r="J13" s="127"/>
      <c r="K13" s="127"/>
      <c r="L13" s="20"/>
    </row>
    <row r="14" spans="1:13" ht="27" customHeight="1">
      <c r="A14" s="43">
        <v>42844</v>
      </c>
      <c r="B14" s="22" t="s">
        <v>117</v>
      </c>
      <c r="C14" s="128" t="s">
        <v>83</v>
      </c>
      <c r="D14" s="129"/>
      <c r="E14" s="130"/>
      <c r="F14" s="128" t="s">
        <v>110</v>
      </c>
      <c r="G14" s="130"/>
      <c r="H14" s="22" t="s">
        <v>118</v>
      </c>
      <c r="I14" s="54">
        <v>510000</v>
      </c>
      <c r="J14" s="131" t="s">
        <v>98</v>
      </c>
      <c r="K14" s="132"/>
      <c r="L14" s="16"/>
      <c r="M14" s="11"/>
    </row>
    <row r="15" spans="1:13" s="29" customFormat="1" ht="27" customHeight="1">
      <c r="A15" s="43">
        <v>42844</v>
      </c>
      <c r="B15" s="22" t="s">
        <v>117</v>
      </c>
      <c r="C15" s="128" t="s">
        <v>85</v>
      </c>
      <c r="D15" s="129"/>
      <c r="E15" s="130"/>
      <c r="F15" s="128" t="s">
        <v>112</v>
      </c>
      <c r="G15" s="130"/>
      <c r="H15" s="22" t="s">
        <v>120</v>
      </c>
      <c r="I15" s="142">
        <v>180000</v>
      </c>
      <c r="J15" s="131" t="s">
        <v>100</v>
      </c>
      <c r="K15" s="132"/>
      <c r="L15" s="16"/>
      <c r="M15" s="11"/>
    </row>
    <row r="16" spans="1:13" s="29" customFormat="1" ht="27" customHeight="1">
      <c r="A16" s="43">
        <v>42844</v>
      </c>
      <c r="B16" s="22" t="s">
        <v>117</v>
      </c>
      <c r="C16" s="128" t="s">
        <v>87</v>
      </c>
      <c r="D16" s="129"/>
      <c r="E16" s="130"/>
      <c r="F16" s="128" t="s">
        <v>114</v>
      </c>
      <c r="G16" s="130"/>
      <c r="H16" s="22" t="s">
        <v>122</v>
      </c>
      <c r="I16" s="142">
        <v>60000</v>
      </c>
      <c r="J16" s="131" t="s">
        <v>102</v>
      </c>
      <c r="K16" s="132"/>
      <c r="L16" s="16"/>
      <c r="M16" s="11"/>
    </row>
    <row r="17" spans="1:13" s="29" customFormat="1" ht="27" customHeight="1">
      <c r="A17" s="43">
        <v>42844</v>
      </c>
      <c r="B17" s="22" t="s">
        <v>117</v>
      </c>
      <c r="C17" s="128" t="s">
        <v>88</v>
      </c>
      <c r="D17" s="129"/>
      <c r="E17" s="130"/>
      <c r="F17" s="128" t="s">
        <v>115</v>
      </c>
      <c r="G17" s="130"/>
      <c r="H17" s="22" t="s">
        <v>123</v>
      </c>
      <c r="I17" s="54">
        <v>70000</v>
      </c>
      <c r="J17" s="131" t="s">
        <v>103</v>
      </c>
      <c r="K17" s="132"/>
      <c r="L17" s="16"/>
      <c r="M17" s="11"/>
    </row>
    <row r="18" spans="1:13" s="29" customFormat="1" ht="27" customHeight="1">
      <c r="A18" s="43">
        <v>42844</v>
      </c>
      <c r="B18" s="22" t="s">
        <v>117</v>
      </c>
      <c r="C18" s="128" t="s">
        <v>90</v>
      </c>
      <c r="D18" s="129"/>
      <c r="E18" s="130"/>
      <c r="F18" s="128" t="s">
        <v>115</v>
      </c>
      <c r="G18" s="130"/>
      <c r="H18" s="22" t="s">
        <v>125</v>
      </c>
      <c r="I18" s="142">
        <v>70000</v>
      </c>
      <c r="J18" s="131" t="s">
        <v>104</v>
      </c>
      <c r="K18" s="132"/>
      <c r="L18" s="16"/>
      <c r="M18" s="11"/>
    </row>
    <row r="19" spans="1:13" ht="27" customHeight="1">
      <c r="A19" s="43">
        <v>42844</v>
      </c>
      <c r="B19" s="22" t="s">
        <v>117</v>
      </c>
      <c r="C19" s="128" t="s">
        <v>91</v>
      </c>
      <c r="D19" s="129"/>
      <c r="E19" s="130"/>
      <c r="F19" s="128" t="s">
        <v>114</v>
      </c>
      <c r="G19" s="130"/>
      <c r="H19" s="22" t="s">
        <v>126</v>
      </c>
      <c r="I19" s="54">
        <v>60000</v>
      </c>
      <c r="J19" s="131" t="s">
        <v>105</v>
      </c>
      <c r="K19" s="132"/>
      <c r="L19" s="16"/>
      <c r="M19" s="11"/>
    </row>
    <row r="20" spans="1:13" ht="27" customHeight="1">
      <c r="A20" s="43">
        <v>42844</v>
      </c>
      <c r="B20" s="22" t="s">
        <v>117</v>
      </c>
      <c r="C20" s="128" t="s">
        <v>92</v>
      </c>
      <c r="D20" s="129"/>
      <c r="E20" s="130"/>
      <c r="F20" s="128" t="s">
        <v>115</v>
      </c>
      <c r="G20" s="130"/>
      <c r="H20" s="22" t="s">
        <v>127</v>
      </c>
      <c r="I20" s="142">
        <v>62300</v>
      </c>
      <c r="J20" s="131" t="s">
        <v>106</v>
      </c>
      <c r="K20" s="132"/>
      <c r="L20" s="16"/>
      <c r="M20" s="11"/>
    </row>
    <row r="21" spans="1:13" s="29" customFormat="1" ht="27" customHeight="1">
      <c r="A21" s="43">
        <v>42844</v>
      </c>
      <c r="B21" s="22" t="s">
        <v>117</v>
      </c>
      <c r="C21" s="128" t="s">
        <v>93</v>
      </c>
      <c r="D21" s="129"/>
      <c r="E21" s="130"/>
      <c r="F21" s="128" t="s">
        <v>114</v>
      </c>
      <c r="G21" s="130"/>
      <c r="H21" s="22" t="s">
        <v>128</v>
      </c>
      <c r="I21" s="54">
        <v>60000</v>
      </c>
      <c r="J21" s="131" t="s">
        <v>107</v>
      </c>
      <c r="K21" s="132"/>
      <c r="L21" s="16"/>
      <c r="M21" s="11"/>
    </row>
    <row r="22" spans="1:13" s="29" customFormat="1" ht="27" customHeight="1">
      <c r="A22" s="43">
        <v>42845</v>
      </c>
      <c r="B22" s="22" t="s">
        <v>117</v>
      </c>
      <c r="C22" s="128" t="s">
        <v>86</v>
      </c>
      <c r="D22" s="129"/>
      <c r="E22" s="130"/>
      <c r="F22" s="128" t="s">
        <v>113</v>
      </c>
      <c r="G22" s="130"/>
      <c r="H22" s="22" t="s">
        <v>121</v>
      </c>
      <c r="I22" s="54">
        <v>150000</v>
      </c>
      <c r="J22" s="131" t="s">
        <v>101</v>
      </c>
      <c r="K22" s="132"/>
      <c r="L22" s="16"/>
      <c r="M22" s="11"/>
    </row>
    <row r="23" spans="1:13" s="29" customFormat="1" ht="27" customHeight="1">
      <c r="A23" s="43">
        <v>42845</v>
      </c>
      <c r="B23" s="22" t="s">
        <v>117</v>
      </c>
      <c r="C23" s="128" t="s">
        <v>89</v>
      </c>
      <c r="D23" s="129"/>
      <c r="E23" s="130"/>
      <c r="F23" s="128" t="s">
        <v>114</v>
      </c>
      <c r="G23" s="130"/>
      <c r="H23" s="22" t="s">
        <v>124</v>
      </c>
      <c r="I23" s="142">
        <v>60000</v>
      </c>
      <c r="J23" s="131" t="s">
        <v>103</v>
      </c>
      <c r="K23" s="132"/>
      <c r="L23" s="16"/>
      <c r="M23" s="11"/>
    </row>
    <row r="24" spans="1:13" s="29" customFormat="1" ht="27" customHeight="1">
      <c r="A24" s="43">
        <v>42845</v>
      </c>
      <c r="B24" s="22" t="s">
        <v>117</v>
      </c>
      <c r="C24" s="128" t="s">
        <v>97</v>
      </c>
      <c r="D24" s="129"/>
      <c r="E24" s="130"/>
      <c r="F24" s="128" t="s">
        <v>114</v>
      </c>
      <c r="G24" s="130"/>
      <c r="H24" s="22" t="s">
        <v>132</v>
      </c>
      <c r="I24" s="54">
        <v>60000</v>
      </c>
      <c r="J24" s="143" t="s">
        <v>109</v>
      </c>
      <c r="K24" s="132"/>
      <c r="L24" s="16"/>
      <c r="M24" s="11"/>
    </row>
    <row r="25" spans="1:13" s="29" customFormat="1" ht="27" customHeight="1">
      <c r="A25" s="43">
        <v>42846</v>
      </c>
      <c r="B25" s="22" t="s">
        <v>117</v>
      </c>
      <c r="C25" s="128" t="s">
        <v>94</v>
      </c>
      <c r="D25" s="129"/>
      <c r="E25" s="130"/>
      <c r="F25" s="128" t="s">
        <v>115</v>
      </c>
      <c r="G25" s="130"/>
      <c r="H25" s="22" t="s">
        <v>129</v>
      </c>
      <c r="I25" s="142">
        <v>70000</v>
      </c>
      <c r="J25" s="131" t="s">
        <v>104</v>
      </c>
      <c r="K25" s="132"/>
      <c r="L25" s="16"/>
      <c r="M25" s="11"/>
    </row>
    <row r="26" spans="1:13" s="29" customFormat="1" ht="27" customHeight="1">
      <c r="A26" s="43">
        <v>42847</v>
      </c>
      <c r="B26" s="22" t="s">
        <v>117</v>
      </c>
      <c r="C26" s="128" t="s">
        <v>95</v>
      </c>
      <c r="D26" s="129"/>
      <c r="E26" s="130"/>
      <c r="F26" s="128" t="s">
        <v>116</v>
      </c>
      <c r="G26" s="130"/>
      <c r="H26" s="22" t="s">
        <v>130</v>
      </c>
      <c r="I26" s="54">
        <v>120000</v>
      </c>
      <c r="J26" s="131" t="s">
        <v>108</v>
      </c>
      <c r="K26" s="132"/>
      <c r="L26" s="16"/>
      <c r="M26" s="11"/>
    </row>
    <row r="27" spans="1:13" s="29" customFormat="1" ht="27" customHeight="1">
      <c r="A27" s="43">
        <v>42847</v>
      </c>
      <c r="B27" s="22" t="s">
        <v>117</v>
      </c>
      <c r="C27" s="128" t="s">
        <v>96</v>
      </c>
      <c r="D27" s="129"/>
      <c r="E27" s="130"/>
      <c r="F27" s="128" t="s">
        <v>115</v>
      </c>
      <c r="G27" s="130"/>
      <c r="H27" s="22" t="s">
        <v>131</v>
      </c>
      <c r="I27" s="142">
        <v>70000</v>
      </c>
      <c r="J27" s="131" t="s">
        <v>107</v>
      </c>
      <c r="K27" s="132"/>
      <c r="L27" s="16"/>
      <c r="M27" s="11"/>
    </row>
    <row r="28" spans="1:13" s="29" customFormat="1" ht="27" customHeight="1" thickBot="1">
      <c r="A28" s="144">
        <v>42847</v>
      </c>
      <c r="B28" s="145" t="s">
        <v>117</v>
      </c>
      <c r="C28" s="146" t="s">
        <v>84</v>
      </c>
      <c r="D28" s="147"/>
      <c r="E28" s="148"/>
      <c r="F28" s="146" t="s">
        <v>111</v>
      </c>
      <c r="G28" s="148"/>
      <c r="H28" s="145" t="s">
        <v>119</v>
      </c>
      <c r="I28" s="149">
        <v>84600</v>
      </c>
      <c r="J28" s="150" t="s">
        <v>99</v>
      </c>
      <c r="K28" s="151"/>
      <c r="L28" s="152"/>
      <c r="M28" s="11"/>
    </row>
    <row r="29" spans="1:11" s="2" customFormat="1" ht="45" customHeight="1" thickBot="1">
      <c r="A29" s="110" t="s">
        <v>31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</row>
    <row r="30" spans="1:12" ht="31.5" customHeight="1" thickBot="1">
      <c r="A30" s="109" t="s">
        <v>14</v>
      </c>
      <c r="B30" s="109"/>
      <c r="C30" s="109"/>
      <c r="D30" s="109"/>
      <c r="E30" s="109" t="s">
        <v>25</v>
      </c>
      <c r="F30" s="109"/>
      <c r="G30" s="109"/>
      <c r="H30" s="109"/>
      <c r="I30" s="109" t="s">
        <v>15</v>
      </c>
      <c r="J30" s="109"/>
      <c r="K30" s="109"/>
      <c r="L30" s="109"/>
    </row>
    <row r="31" spans="1:12" ht="31.5" customHeight="1" thickBot="1">
      <c r="A31" s="107">
        <v>0</v>
      </c>
      <c r="B31" s="108"/>
      <c r="C31" s="108"/>
      <c r="D31" s="108"/>
      <c r="E31" s="108" t="s">
        <v>133</v>
      </c>
      <c r="F31" s="108"/>
      <c r="G31" s="108"/>
      <c r="H31" s="108"/>
      <c r="I31" s="107" t="s">
        <v>135</v>
      </c>
      <c r="J31" s="108"/>
      <c r="K31" s="108"/>
      <c r="L31" s="108"/>
    </row>
  </sheetData>
  <sheetProtection/>
  <mergeCells count="79">
    <mergeCell ref="J24:K24"/>
    <mergeCell ref="F24:G24"/>
    <mergeCell ref="C24:E24"/>
    <mergeCell ref="F26:G26"/>
    <mergeCell ref="J26:K26"/>
    <mergeCell ref="C27:E27"/>
    <mergeCell ref="F27:G27"/>
    <mergeCell ref="J27:K27"/>
    <mergeCell ref="C18:E18"/>
    <mergeCell ref="F18:G18"/>
    <mergeCell ref="J18:K18"/>
    <mergeCell ref="C21:E21"/>
    <mergeCell ref="F21:G21"/>
    <mergeCell ref="J21:K21"/>
    <mergeCell ref="C17:E17"/>
    <mergeCell ref="F17:G17"/>
    <mergeCell ref="J17:K17"/>
    <mergeCell ref="C23:E23"/>
    <mergeCell ref="F23:G23"/>
    <mergeCell ref="J23:K23"/>
    <mergeCell ref="F15:G15"/>
    <mergeCell ref="J15:K15"/>
    <mergeCell ref="C22:E22"/>
    <mergeCell ref="F22:G22"/>
    <mergeCell ref="J22:K22"/>
    <mergeCell ref="C16:E16"/>
    <mergeCell ref="F16:G16"/>
    <mergeCell ref="J16:K16"/>
    <mergeCell ref="J19:K19"/>
    <mergeCell ref="F19:G19"/>
    <mergeCell ref="C19:E19"/>
    <mergeCell ref="C14:E14"/>
    <mergeCell ref="F14:G14"/>
    <mergeCell ref="J14:K14"/>
    <mergeCell ref="C28:E28"/>
    <mergeCell ref="F28:G28"/>
    <mergeCell ref="J28:K28"/>
    <mergeCell ref="C15:E15"/>
    <mergeCell ref="C20:E20"/>
    <mergeCell ref="F20:G20"/>
    <mergeCell ref="J20:K20"/>
    <mergeCell ref="C25:E25"/>
    <mergeCell ref="F25:G25"/>
    <mergeCell ref="J25:K25"/>
    <mergeCell ref="C26:E26"/>
    <mergeCell ref="A31:D31"/>
    <mergeCell ref="E31:H31"/>
    <mergeCell ref="I31:L31"/>
    <mergeCell ref="A29:K29"/>
    <mergeCell ref="A30:D30"/>
    <mergeCell ref="E30:H30"/>
    <mergeCell ref="I30:L30"/>
    <mergeCell ref="I11:I12"/>
    <mergeCell ref="J11:K12"/>
    <mergeCell ref="L11:L12"/>
    <mergeCell ref="A13:B13"/>
    <mergeCell ref="C13:E13"/>
    <mergeCell ref="F13:G13"/>
    <mergeCell ref="J13:K13"/>
    <mergeCell ref="J6:J7"/>
    <mergeCell ref="K6:K7"/>
    <mergeCell ref="L6:L7"/>
    <mergeCell ref="A10:K10"/>
    <mergeCell ref="A11:A12"/>
    <mergeCell ref="B11:B12"/>
    <mergeCell ref="C11:E12"/>
    <mergeCell ref="F11:G12"/>
    <mergeCell ref="H11:H12"/>
    <mergeCell ref="A6:A7"/>
    <mergeCell ref="B6:B7"/>
    <mergeCell ref="C6:C7"/>
    <mergeCell ref="D6:F6"/>
    <mergeCell ref="H6:H7"/>
    <mergeCell ref="I6:I7"/>
    <mergeCell ref="A1:K1"/>
    <mergeCell ref="A2:L2"/>
    <mergeCell ref="A3:L3"/>
    <mergeCell ref="A4:K4"/>
    <mergeCell ref="A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">
      <selection activeCell="C18" sqref="C18:E18"/>
    </sheetView>
  </sheetViews>
  <sheetFormatPr defaultColWidth="9.140625" defaultRowHeight="15"/>
  <cols>
    <col min="1" max="1" width="11.421875" style="1" customWidth="1"/>
    <col min="2" max="2" width="10.28125" style="1" bestFit="1" customWidth="1"/>
    <col min="3" max="3" width="9.00390625" style="1" customWidth="1"/>
    <col min="4" max="4" width="11.57421875" style="1" customWidth="1"/>
    <col min="5" max="5" width="14.421875" style="1" customWidth="1"/>
    <col min="6" max="6" width="9.00390625" style="1" customWidth="1"/>
    <col min="7" max="7" width="10.00390625" style="1" customWidth="1"/>
    <col min="8" max="8" width="11.57421875" style="1" customWidth="1"/>
    <col min="9" max="9" width="10.421875" style="1" bestFit="1" customWidth="1"/>
    <col min="10" max="16384" width="9.00390625" style="1" customWidth="1"/>
  </cols>
  <sheetData>
    <row r="1" spans="1:11" ht="18.75">
      <c r="A1" s="100" t="s">
        <v>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2" ht="27" customHeight="1">
      <c r="A2" s="101" t="s">
        <v>21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20.25" customHeight="1">
      <c r="A3" s="102" t="s">
        <v>61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1" ht="18.75" customHeight="1">
      <c r="A4" s="103" t="s">
        <v>28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2" ht="17.25" customHeight="1" thickBot="1">
      <c r="A5" s="106" t="s">
        <v>43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12" ht="31.5" customHeight="1" thickBot="1">
      <c r="A6" s="75" t="s">
        <v>1</v>
      </c>
      <c r="B6" s="75" t="s">
        <v>2</v>
      </c>
      <c r="C6" s="75" t="s">
        <v>3</v>
      </c>
      <c r="D6" s="77" t="s">
        <v>4</v>
      </c>
      <c r="E6" s="78"/>
      <c r="F6" s="79"/>
      <c r="G6" s="8" t="s">
        <v>5</v>
      </c>
      <c r="H6" s="75" t="s">
        <v>6</v>
      </c>
      <c r="I6" s="75" t="s">
        <v>7</v>
      </c>
      <c r="J6" s="75" t="s">
        <v>8</v>
      </c>
      <c r="K6" s="104" t="s">
        <v>9</v>
      </c>
      <c r="L6" s="75" t="s">
        <v>22</v>
      </c>
    </row>
    <row r="7" spans="1:12" ht="31.5" customHeight="1" thickBot="1">
      <c r="A7" s="76"/>
      <c r="B7" s="76"/>
      <c r="C7" s="76"/>
      <c r="D7" s="3" t="s">
        <v>10</v>
      </c>
      <c r="E7" s="3" t="s">
        <v>11</v>
      </c>
      <c r="F7" s="3" t="s">
        <v>12</v>
      </c>
      <c r="G7" s="9" t="s">
        <v>13</v>
      </c>
      <c r="H7" s="76"/>
      <c r="I7" s="76"/>
      <c r="J7" s="76"/>
      <c r="K7" s="105"/>
      <c r="L7" s="76"/>
    </row>
    <row r="8" spans="1:12" ht="31.5" customHeight="1">
      <c r="A8" s="59" t="s">
        <v>2</v>
      </c>
      <c r="B8" s="60">
        <f aca="true" t="shared" si="0" ref="B8:L8">SUM(B9:B9)</f>
        <v>100500</v>
      </c>
      <c r="C8" s="60">
        <f t="shared" si="0"/>
        <v>0</v>
      </c>
      <c r="D8" s="60">
        <f t="shared" si="0"/>
        <v>0</v>
      </c>
      <c r="E8" s="60">
        <f t="shared" si="0"/>
        <v>0</v>
      </c>
      <c r="F8" s="60">
        <f t="shared" si="0"/>
        <v>0</v>
      </c>
      <c r="G8" s="60">
        <f t="shared" si="0"/>
        <v>0</v>
      </c>
      <c r="H8" s="60">
        <f t="shared" si="0"/>
        <v>0</v>
      </c>
      <c r="I8" s="60">
        <f t="shared" si="0"/>
        <v>0</v>
      </c>
      <c r="J8" s="60">
        <f t="shared" si="0"/>
        <v>0</v>
      </c>
      <c r="K8" s="60">
        <f t="shared" si="0"/>
        <v>0</v>
      </c>
      <c r="L8" s="60">
        <f t="shared" si="0"/>
        <v>100500</v>
      </c>
    </row>
    <row r="9" spans="1:12" ht="31.5" customHeight="1" thickBot="1">
      <c r="A9" s="61" t="s">
        <v>38</v>
      </c>
      <c r="B9" s="64">
        <f>SUM(C9:L9)</f>
        <v>100500</v>
      </c>
      <c r="C9" s="62">
        <v>0</v>
      </c>
      <c r="D9" s="62">
        <v>0</v>
      </c>
      <c r="E9" s="62"/>
      <c r="F9" s="62"/>
      <c r="G9" s="62">
        <v>0</v>
      </c>
      <c r="H9" s="62">
        <v>0</v>
      </c>
      <c r="I9" s="62">
        <v>0</v>
      </c>
      <c r="J9" s="62">
        <v>0</v>
      </c>
      <c r="K9" s="63">
        <v>0</v>
      </c>
      <c r="L9" s="62">
        <v>100500</v>
      </c>
    </row>
    <row r="10" spans="1:11" s="2" customFormat="1" ht="45" customHeight="1" thickBo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</row>
    <row r="11" spans="1:12" ht="31.5" customHeight="1">
      <c r="A11" s="118" t="s">
        <v>16</v>
      </c>
      <c r="B11" s="120" t="s">
        <v>17</v>
      </c>
      <c r="C11" s="120" t="s">
        <v>18</v>
      </c>
      <c r="D11" s="120"/>
      <c r="E11" s="120"/>
      <c r="F11" s="120" t="s">
        <v>19</v>
      </c>
      <c r="G11" s="120"/>
      <c r="H11" s="82" t="s">
        <v>23</v>
      </c>
      <c r="I11" s="82" t="s">
        <v>44</v>
      </c>
      <c r="J11" s="120" t="s">
        <v>20</v>
      </c>
      <c r="K11" s="120"/>
      <c r="L11" s="122" t="s">
        <v>24</v>
      </c>
    </row>
    <row r="12" spans="1:12" ht="31.5" customHeight="1" thickBot="1">
      <c r="A12" s="119"/>
      <c r="B12" s="121"/>
      <c r="C12" s="121"/>
      <c r="D12" s="121"/>
      <c r="E12" s="121"/>
      <c r="F12" s="121"/>
      <c r="G12" s="121"/>
      <c r="H12" s="83"/>
      <c r="I12" s="83"/>
      <c r="J12" s="121"/>
      <c r="K12" s="121"/>
      <c r="L12" s="123"/>
    </row>
    <row r="13" spans="1:12" ht="31.5" customHeight="1">
      <c r="A13" s="134" t="s">
        <v>2</v>
      </c>
      <c r="B13" s="135"/>
      <c r="C13" s="136"/>
      <c r="D13" s="136"/>
      <c r="E13" s="136"/>
      <c r="F13" s="136"/>
      <c r="G13" s="136"/>
      <c r="H13" s="17"/>
      <c r="I13" s="14">
        <f>SUM(I14:I20)</f>
        <v>100500</v>
      </c>
      <c r="J13" s="137"/>
      <c r="K13" s="137"/>
      <c r="L13" s="18"/>
    </row>
    <row r="14" spans="1:13" ht="34.5" customHeight="1">
      <c r="A14" s="43">
        <v>42836</v>
      </c>
      <c r="B14" s="44" t="s">
        <v>52</v>
      </c>
      <c r="C14" s="140" t="s">
        <v>73</v>
      </c>
      <c r="D14" s="140"/>
      <c r="E14" s="140"/>
      <c r="F14" s="140" t="s">
        <v>76</v>
      </c>
      <c r="G14" s="140"/>
      <c r="H14" s="45" t="s">
        <v>78</v>
      </c>
      <c r="I14" s="54">
        <v>54500</v>
      </c>
      <c r="J14" s="140" t="s">
        <v>79</v>
      </c>
      <c r="K14" s="140"/>
      <c r="L14" s="46"/>
      <c r="M14" s="11"/>
    </row>
    <row r="15" spans="1:13" ht="34.5" customHeight="1">
      <c r="A15" s="43">
        <v>42836</v>
      </c>
      <c r="B15" s="44" t="s">
        <v>52</v>
      </c>
      <c r="C15" s="140" t="s">
        <v>74</v>
      </c>
      <c r="D15" s="140"/>
      <c r="E15" s="140"/>
      <c r="F15" s="140" t="s">
        <v>76</v>
      </c>
      <c r="G15" s="140"/>
      <c r="H15" s="69" t="s">
        <v>78</v>
      </c>
      <c r="I15" s="54">
        <v>10000</v>
      </c>
      <c r="J15" s="140" t="s">
        <v>80</v>
      </c>
      <c r="K15" s="140"/>
      <c r="L15" s="46"/>
      <c r="M15" s="11"/>
    </row>
    <row r="16" spans="1:13" ht="34.5" customHeight="1">
      <c r="A16" s="43">
        <v>42836</v>
      </c>
      <c r="B16" s="44" t="s">
        <v>52</v>
      </c>
      <c r="C16" s="141" t="s">
        <v>75</v>
      </c>
      <c r="D16" s="141"/>
      <c r="E16" s="141"/>
      <c r="F16" s="141" t="s">
        <v>77</v>
      </c>
      <c r="G16" s="141"/>
      <c r="H16" s="69" t="s">
        <v>78</v>
      </c>
      <c r="I16" s="55">
        <v>36000</v>
      </c>
      <c r="J16" s="141" t="s">
        <v>81</v>
      </c>
      <c r="K16" s="141"/>
      <c r="L16" s="46"/>
      <c r="M16" s="11"/>
    </row>
    <row r="17" spans="1:13" s="29" customFormat="1" ht="34.5" customHeight="1">
      <c r="A17" s="48"/>
      <c r="B17" s="44"/>
      <c r="C17" s="140"/>
      <c r="D17" s="140"/>
      <c r="E17" s="140"/>
      <c r="F17" s="140"/>
      <c r="G17" s="140"/>
      <c r="H17" s="47"/>
      <c r="I17" s="56"/>
      <c r="J17" s="140"/>
      <c r="K17" s="140"/>
      <c r="L17" s="46"/>
      <c r="M17" s="11"/>
    </row>
    <row r="18" spans="1:13" s="29" customFormat="1" ht="34.5" customHeight="1">
      <c r="A18" s="48"/>
      <c r="B18" s="44"/>
      <c r="C18" s="140"/>
      <c r="D18" s="140"/>
      <c r="E18" s="140"/>
      <c r="F18" s="140"/>
      <c r="G18" s="140"/>
      <c r="H18" s="45"/>
      <c r="I18" s="56"/>
      <c r="J18" s="140"/>
      <c r="K18" s="140"/>
      <c r="L18" s="46"/>
      <c r="M18" s="11"/>
    </row>
    <row r="19" spans="1:13" ht="34.5" customHeight="1">
      <c r="A19" s="49"/>
      <c r="B19" s="44"/>
      <c r="C19" s="139"/>
      <c r="D19" s="139"/>
      <c r="E19" s="139"/>
      <c r="F19" s="140"/>
      <c r="G19" s="140"/>
      <c r="H19" s="47"/>
      <c r="I19" s="57"/>
      <c r="J19" s="139"/>
      <c r="K19" s="139"/>
      <c r="L19" s="46"/>
      <c r="M19" s="11"/>
    </row>
    <row r="20" spans="1:13" ht="34.5" customHeight="1" thickBot="1">
      <c r="A20" s="50"/>
      <c r="B20" s="51"/>
      <c r="C20" s="138"/>
      <c r="D20" s="138"/>
      <c r="E20" s="138"/>
      <c r="F20" s="138"/>
      <c r="G20" s="138"/>
      <c r="H20" s="52"/>
      <c r="I20" s="58"/>
      <c r="J20" s="138"/>
      <c r="K20" s="138"/>
      <c r="L20" s="53"/>
      <c r="M20" s="11"/>
    </row>
    <row r="21" spans="1:11" s="2" customFormat="1" ht="45" customHeight="1" thickBot="1">
      <c r="A21" s="133" t="s">
        <v>33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</row>
    <row r="22" spans="1:12" ht="31.5" customHeight="1" thickBot="1">
      <c r="A22" s="109" t="s">
        <v>14</v>
      </c>
      <c r="B22" s="109"/>
      <c r="C22" s="109"/>
      <c r="D22" s="109"/>
      <c r="E22" s="109" t="s">
        <v>25</v>
      </c>
      <c r="F22" s="109"/>
      <c r="G22" s="109"/>
      <c r="H22" s="109"/>
      <c r="I22" s="109" t="s">
        <v>15</v>
      </c>
      <c r="J22" s="109"/>
      <c r="K22" s="109"/>
      <c r="L22" s="109"/>
    </row>
    <row r="23" spans="1:12" ht="31.5" customHeight="1" thickBot="1">
      <c r="A23" s="107">
        <v>0</v>
      </c>
      <c r="B23" s="108"/>
      <c r="C23" s="108"/>
      <c r="D23" s="108"/>
      <c r="E23" s="108" t="s">
        <v>82</v>
      </c>
      <c r="F23" s="108"/>
      <c r="G23" s="108"/>
      <c r="H23" s="108"/>
      <c r="I23" s="107" t="s">
        <v>136</v>
      </c>
      <c r="J23" s="108"/>
      <c r="K23" s="108"/>
      <c r="L23" s="108"/>
    </row>
  </sheetData>
  <sheetProtection/>
  <mergeCells count="55">
    <mergeCell ref="J17:K17"/>
    <mergeCell ref="J18:K18"/>
    <mergeCell ref="C15:E15"/>
    <mergeCell ref="F15:G15"/>
    <mergeCell ref="J15:K15"/>
    <mergeCell ref="C14:E14"/>
    <mergeCell ref="F14:G14"/>
    <mergeCell ref="J14:K14"/>
    <mergeCell ref="C19:E19"/>
    <mergeCell ref="F19:G19"/>
    <mergeCell ref="J19:K19"/>
    <mergeCell ref="C16:E16"/>
    <mergeCell ref="F16:G16"/>
    <mergeCell ref="J16:K16"/>
    <mergeCell ref="C17:E17"/>
    <mergeCell ref="C18:E18"/>
    <mergeCell ref="F17:G17"/>
    <mergeCell ref="F18:G18"/>
    <mergeCell ref="C20:E20"/>
    <mergeCell ref="F20:G20"/>
    <mergeCell ref="J20:K20"/>
    <mergeCell ref="A1:K1"/>
    <mergeCell ref="A2:L2"/>
    <mergeCell ref="A3:L3"/>
    <mergeCell ref="A4:K4"/>
    <mergeCell ref="A5:L5"/>
    <mergeCell ref="A6:A7"/>
    <mergeCell ref="B6:B7"/>
    <mergeCell ref="C11:E12"/>
    <mergeCell ref="F11:G12"/>
    <mergeCell ref="H11:H12"/>
    <mergeCell ref="I11:I12"/>
    <mergeCell ref="J11:K12"/>
    <mergeCell ref="C6:C7"/>
    <mergeCell ref="D6:F6"/>
    <mergeCell ref="H6:H7"/>
    <mergeCell ref="I6:I7"/>
    <mergeCell ref="J6:J7"/>
    <mergeCell ref="L11:L12"/>
    <mergeCell ref="A13:B13"/>
    <mergeCell ref="C13:E13"/>
    <mergeCell ref="F13:G13"/>
    <mergeCell ref="J13:K13"/>
    <mergeCell ref="K6:K7"/>
    <mergeCell ref="L6:L7"/>
    <mergeCell ref="A10:K10"/>
    <mergeCell ref="A11:A12"/>
    <mergeCell ref="B11:B12"/>
    <mergeCell ref="A23:D23"/>
    <mergeCell ref="E23:H23"/>
    <mergeCell ref="I23:L23"/>
    <mergeCell ref="A21:K21"/>
    <mergeCell ref="A22:D22"/>
    <mergeCell ref="E22:H22"/>
    <mergeCell ref="I22:L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2017-04-30T23:56:39Z</dcterms:modified>
  <cp:category/>
  <cp:version/>
  <cp:contentType/>
  <cp:contentStatus/>
</cp:coreProperties>
</file>