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6건" sheetId="1" r:id="rId1"/>
    <sheet name="정원가산업무추진비-18건" sheetId="2" r:id="rId2"/>
    <sheet name="시책추진업무추진비-1건" sheetId="3" r:id="rId3"/>
  </sheets>
  <definedNames>
    <definedName name="_xlnm.Print_Area" localSheetId="0">'기관운영업무추진비-6건'!$A$1:$L$29</definedName>
  </definedNames>
  <calcPr fullCalcOnLoad="1"/>
</workbook>
</file>

<file path=xl/sharedStrings.xml><?xml version="1.0" encoding="utf-8"?>
<sst xmlns="http://schemas.openxmlformats.org/spreadsheetml/2006/main" count="242" uniqueCount="161">
  <si>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</si>
  <si>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</si>
  <si>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</si>
  <si>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</si>
  <si>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</si>
  <si>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</si>
  <si>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</si>
  <si>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</si>
  <si>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</si>
  <si>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</si>
  <si>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</si>
  <si>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</si>
  <si>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</si>
  <si>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</si>
  <si>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</si>
  <si>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전년 동기대비 사용비율(%)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</si>
  <si>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</si>
  <si>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</si>
  <si>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</si>
  <si>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</si>
  <si>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</si>
  <si>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</si>
  <si>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</si>
  <si>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</si>
  <si>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</si>
  <si>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</si>
  <si>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</si>
  <si>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지표별 통계</t>
  </si>
  <si>
    <t>□ 총괄표</t>
  </si>
  <si>
    <t>□ 총괄표</t>
  </si>
  <si>
    <t>□ 지표별 통계</t>
  </si>
  <si>
    <t>□ 세부 집행내역</t>
  </si>
  <si>
    <t>□ 지표별 통계</t>
  </si>
  <si>
    <t>□ 세부 집행내역</t>
  </si>
  <si>
    <t>회의/</t>
  </si>
  <si>
    <t>간담회비</t>
  </si>
  <si>
    <t xml:space="preserve"> 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</si>
  <si>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</si>
  <si>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</si>
  <si>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</si>
  <si>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</si>
  <si>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</si>
  <si>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</si>
  <si>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</si>
  <si>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</si>
  <si>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</si>
  <si>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</si>
  <si>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</si>
  <si>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</si>
  <si>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신용카드</t>
  </si>
  <si>
    <t>현금</t>
  </si>
  <si>
    <t>본서</t>
  </si>
  <si>
    <t>판교</t>
  </si>
  <si>
    <t>최*만</t>
  </si>
  <si>
    <t>신용카드</t>
  </si>
  <si>
    <t>부의금</t>
  </si>
  <si>
    <t>이*태</t>
  </si>
  <si>
    <t>센터장 포함 6명</t>
  </si>
  <si>
    <t>현금</t>
  </si>
  <si>
    <t>직원경조사 부의금품(소방장 박미현) 지급(본서)</t>
  </si>
  <si>
    <t>직원경조사 축의금품(배지수 결혼) 지급(본서)</t>
  </si>
  <si>
    <t>직원 1명</t>
  </si>
  <si>
    <t>직원 1명</t>
  </si>
  <si>
    <t>2018년 상반기 직원 격려 간담회 식사 제공(수내)</t>
  </si>
  <si>
    <t>센터장 포함 6명</t>
  </si>
  <si>
    <t>고*혁</t>
  </si>
  <si>
    <t>마구아구</t>
  </si>
  <si>
    <t>수내</t>
  </si>
  <si>
    <t>신용카드</t>
  </si>
  <si>
    <t>2018년 상반기 직원 격려 간담회 식사 제공(판교 1팀)</t>
  </si>
  <si>
    <t>2018년 道 소방기술경연대회 출전선수단 격려 간담회 식사 제공</t>
  </si>
  <si>
    <t>참치마을</t>
  </si>
  <si>
    <t>분당소장 포함 12명</t>
  </si>
  <si>
    <t>남*일</t>
  </si>
  <si>
    <t>정가네능이백숙</t>
  </si>
  <si>
    <t>(2018년 5월 기관운영업무추진비)</t>
  </si>
  <si>
    <t>(2018년 5월 정원가산업무추진비)</t>
  </si>
  <si>
    <t>(2018년 5월 시책추진업무추진비)</t>
  </si>
  <si>
    <t>신용카드</t>
  </si>
  <si>
    <t>종교지도자 초청 간담회에 따른 식사 제공</t>
  </si>
  <si>
    <t>방*나</t>
  </si>
  <si>
    <t>간담회 참석자 11명</t>
  </si>
  <si>
    <t>화수목</t>
  </si>
  <si>
    <t>본서</t>
  </si>
  <si>
    <t>소방서장</t>
  </si>
  <si>
    <t>2018년 춘계 체육행사 추진에 따른 식사 대금 지급(구미2,3팀)</t>
  </si>
  <si>
    <t>2018년 춘계 체육행사 추진에 따른 식사 대금 지급(야탑3팀)</t>
  </si>
  <si>
    <t>2018년 춘계 체육행사 추진에 따른 식사 대금 지급(구급일근 및 1팀)</t>
  </si>
  <si>
    <t>2018년 춘계 체육행사 추진에 따른 식사 대금 지급(수내2팀)</t>
  </si>
  <si>
    <t>2018년 춘계 체육행사 추진에 따른 식사 대금 지급(내근)</t>
  </si>
  <si>
    <t>2018년 춘계 체육행사 추진에 따른 식사 대금 지급(구급2,3팀)</t>
  </si>
  <si>
    <t>2018년 춘계 체육행사 추진에 따른 식사 대금 지급(야탑 1팀)</t>
  </si>
  <si>
    <t>2018년 춘계 체육행사 추진에 따른 식사 대금 지급(수내 1팀)</t>
  </si>
  <si>
    <t>2018년 춘계 체육행사 추진에 따른 식사 대금 지급(구조대 1팀)</t>
  </si>
  <si>
    <t>2018년 춘계 체육행사 추진에 따른 식사 대금 지급(구조대 2팀)</t>
  </si>
  <si>
    <t>2018년 춘계 체육행사 추진에 따른 식사 대금 지급(서현2팀)</t>
  </si>
  <si>
    <t>2018년 춘계 체육행사 추진에 따른 식사 대금 지급(서현1팀)</t>
  </si>
  <si>
    <t>2018년 춘계 체육행사 추진에 따른 식사 대금 지급(야탑2팀)</t>
  </si>
  <si>
    <t>2018년 춘계 체육행사 추진에 따른 식사 대금 지급(구미1팀)</t>
  </si>
  <si>
    <t>2018년 춘계 체육행사 추진에 따른 식사 대금 지급(분당소방서 안전센터장)</t>
  </si>
  <si>
    <t>2018년 춘계 체육행사 추진에 따른 식사 대금 지급(수내3팀)</t>
  </si>
  <si>
    <t>2018년 춘계 체육행사 추진에 따른 식사 대금 지급(판교1,2팀)</t>
  </si>
  <si>
    <t>2018년 춘계 체육행사 추진에 따른 식사 대금 지급(판교3팀)</t>
  </si>
  <si>
    <t>신용카드</t>
  </si>
  <si>
    <t>야탑3팀</t>
  </si>
  <si>
    <t>구급일근 및 1팀</t>
  </si>
  <si>
    <t>수내 2팀</t>
  </si>
  <si>
    <t>구미 2,3팀</t>
  </si>
  <si>
    <t>행정,예방,대응단 내근</t>
  </si>
  <si>
    <t>구급2,3팀</t>
  </si>
  <si>
    <t>야탑1팀</t>
  </si>
  <si>
    <t>수내1팀</t>
  </si>
  <si>
    <t>구조대1팀</t>
  </si>
  <si>
    <t>구조대2팀</t>
  </si>
  <si>
    <t>서현2팀</t>
  </si>
  <si>
    <t>서현1팀</t>
  </si>
  <si>
    <t>야탑2팀</t>
  </si>
  <si>
    <t>구미1팀</t>
  </si>
  <si>
    <t xml:space="preserve">안전센터장 </t>
  </si>
  <si>
    <t>수내3팀</t>
  </si>
  <si>
    <t>판교1,2팀</t>
  </si>
  <si>
    <t>판교3팀</t>
  </si>
  <si>
    <t>심*민</t>
  </si>
  <si>
    <t>백*롬</t>
  </si>
  <si>
    <t>이*태</t>
  </si>
  <si>
    <t>오아시스</t>
  </si>
  <si>
    <t>참치마을</t>
  </si>
  <si>
    <t>임*종</t>
  </si>
  <si>
    <t>인기명</t>
  </si>
  <si>
    <t>고*혁</t>
  </si>
  <si>
    <t>마구아구</t>
  </si>
  <si>
    <t>이*인</t>
  </si>
  <si>
    <t>쿠우쿠우</t>
  </si>
  <si>
    <t>류*주</t>
  </si>
  <si>
    <t>갈비정원</t>
  </si>
  <si>
    <t>김*수</t>
  </si>
  <si>
    <t>풍천장어마루</t>
  </si>
  <si>
    <t>박*국</t>
  </si>
  <si>
    <t>진수사</t>
  </si>
  <si>
    <t>쿠우쿠우</t>
  </si>
  <si>
    <t>박*수</t>
  </si>
  <si>
    <t>박*연</t>
  </si>
  <si>
    <t>만강홍</t>
  </si>
  <si>
    <t>자연별곡</t>
  </si>
  <si>
    <t>그집</t>
  </si>
  <si>
    <t>강릉집,롯데마트</t>
  </si>
  <si>
    <t>김*민</t>
  </si>
  <si>
    <t>갈비정원</t>
  </si>
  <si>
    <t>이*혁</t>
  </si>
  <si>
    <t>옛골명가</t>
  </si>
  <si>
    <t>전*승</t>
  </si>
  <si>
    <t>황제참치, 자연애주꾸미</t>
  </si>
  <si>
    <t>이서방생고기</t>
  </si>
  <si>
    <t>성원식당</t>
  </si>
  <si>
    <t>김*섭</t>
  </si>
  <si>
    <t>(내부)180명 / (외부) 0명</t>
  </si>
  <si>
    <t>(내부)26명 / (외부)0명</t>
  </si>
  <si>
    <t>128.73% 증가</t>
  </si>
  <si>
    <t>1,767,930% 증가</t>
  </si>
  <si>
    <t>51.93% 증가</t>
  </si>
  <si>
    <t>(내부) 5명 / (외부) 6명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</si>
</sst>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</numFmts>
  <fonts count="7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9"/>
      <color indexed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2"/>
      <color indexed="63"/>
      <name val="돋움"/>
      <family val="3"/>
    </font>
    <font>
      <sz val="11"/>
      <color indexed="63"/>
      <name val="맑은 고딕"/>
      <family val="3"/>
    </font>
    <font>
      <sz val="10"/>
      <color indexed="63"/>
      <name val="맑은 고딕"/>
      <family val="3"/>
    </font>
    <font>
      <b/>
      <sz val="11"/>
      <color indexed="8"/>
      <name val="굴림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맑은 고딕"/>
      <family val="3"/>
    </font>
    <font>
      <sz val="12"/>
      <color rgb="FF333333"/>
      <name val="돋움"/>
      <family val="3"/>
    </font>
    <font>
      <sz val="10"/>
      <color theme="1"/>
      <name val="Calibri"/>
      <family val="3"/>
    </font>
    <font>
      <sz val="11"/>
      <color theme="1"/>
      <name val="맑은 고딕"/>
      <family val="3"/>
    </font>
    <font>
      <sz val="11"/>
      <color rgb="FF333333"/>
      <name val="맑은 고딕"/>
      <family val="3"/>
    </font>
    <font>
      <sz val="10"/>
      <color rgb="FF333333"/>
      <name val="Cambria"/>
      <family val="3"/>
    </font>
    <font>
      <sz val="10"/>
      <color theme="1"/>
      <name val="Cambria"/>
      <family val="3"/>
    </font>
    <font>
      <b/>
      <sz val="11"/>
      <color theme="1"/>
      <name val="굴림"/>
      <family val="3"/>
    </font>
    <font>
      <sz val="11"/>
      <color rgb="FF333333"/>
      <name val="Cambria"/>
      <family val="3"/>
    </font>
    <font>
      <sz val="11"/>
      <name val="Cambria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  <font>
      <sz val="10"/>
      <color indexed="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24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</cellStyleXfs>
  <cellXfs count="14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178" fontId="58" fillId="0" borderId="11" xfId="0" applyNumberFormat="1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178" fontId="58" fillId="0" borderId="14" xfId="0" applyNumberFormat="1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horizontal="right" vertical="center" wrapText="1"/>
    </xf>
    <xf numFmtId="0" fontId="62" fillId="0" borderId="20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14" fontId="64" fillId="0" borderId="21" xfId="0" applyNumberFormat="1" applyFont="1" applyFill="1" applyBorder="1" applyAlignment="1">
      <alignment horizontal="center" vertical="center"/>
    </xf>
    <xf numFmtId="178" fontId="63" fillId="0" borderId="20" xfId="0" applyNumberFormat="1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57" fillId="0" borderId="23" xfId="174" applyNumberFormat="1" applyFont="1" applyBorder="1" applyAlignment="1">
      <alignment horizontal="right" vertical="center" wrapText="1"/>
    </xf>
    <xf numFmtId="176" fontId="57" fillId="0" borderId="24" xfId="174" applyNumberFormat="1" applyFont="1" applyBorder="1" applyAlignment="1">
      <alignment horizontal="right" vertical="center" wrapText="1"/>
    </xf>
    <xf numFmtId="176" fontId="57" fillId="0" borderId="25" xfId="174" applyNumberFormat="1" applyFont="1" applyBorder="1" applyAlignment="1">
      <alignment horizontal="right" vertical="center" wrapText="1"/>
    </xf>
    <xf numFmtId="176" fontId="57" fillId="0" borderId="26" xfId="174" applyNumberFormat="1" applyFont="1" applyBorder="1" applyAlignment="1">
      <alignment horizontal="right" vertical="center" wrapText="1"/>
    </xf>
    <xf numFmtId="41" fontId="57" fillId="0" borderId="27" xfId="174" applyFont="1" applyBorder="1" applyAlignment="1">
      <alignment horizontal="right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14" fontId="65" fillId="0" borderId="21" xfId="0" applyNumberFormat="1" applyFont="1" applyFill="1" applyBorder="1" applyAlignment="1">
      <alignment horizontal="center" vertical="center"/>
    </xf>
    <xf numFmtId="0" fontId="66" fillId="0" borderId="20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14" fontId="65" fillId="0" borderId="28" xfId="0" applyNumberFormat="1" applyFont="1" applyFill="1" applyBorder="1" applyAlignment="1">
      <alignment horizontal="center" vertical="center"/>
    </xf>
    <xf numFmtId="14" fontId="66" fillId="0" borderId="31" xfId="0" applyNumberFormat="1" applyFont="1" applyBorder="1" applyAlignment="1">
      <alignment horizontal="center" vertical="center" wrapText="1"/>
    </xf>
    <xf numFmtId="14" fontId="66" fillId="0" borderId="32" xfId="0" applyNumberFormat="1" applyFont="1" applyBorder="1" applyAlignment="1">
      <alignment horizontal="center" vertical="center" wrapText="1"/>
    </xf>
    <xf numFmtId="0" fontId="66" fillId="34" borderId="33" xfId="0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3" fontId="65" fillId="0" borderId="21" xfId="0" applyNumberFormat="1" applyFont="1" applyFill="1" applyBorder="1" applyAlignment="1">
      <alignment vertical="center"/>
    </xf>
    <xf numFmtId="3" fontId="65" fillId="0" borderId="34" xfId="0" applyNumberFormat="1" applyFont="1" applyFill="1" applyBorder="1" applyAlignment="1">
      <alignment vertical="center"/>
    </xf>
    <xf numFmtId="3" fontId="65" fillId="0" borderId="28" xfId="0" applyNumberFormat="1" applyFont="1" applyFill="1" applyBorder="1" applyAlignment="1">
      <alignment vertical="center"/>
    </xf>
    <xf numFmtId="178" fontId="66" fillId="0" borderId="35" xfId="0" applyNumberFormat="1" applyFont="1" applyBorder="1" applyAlignment="1">
      <alignment vertical="center" wrapText="1"/>
    </xf>
    <xf numFmtId="178" fontId="66" fillId="0" borderId="33" xfId="0" applyNumberFormat="1" applyFont="1" applyBorder="1" applyAlignment="1">
      <alignment vertical="center" wrapText="1"/>
    </xf>
    <xf numFmtId="0" fontId="66" fillId="0" borderId="27" xfId="0" applyFont="1" applyBorder="1" applyAlignment="1">
      <alignment horizontal="center" vertical="center" wrapText="1"/>
    </xf>
    <xf numFmtId="176" fontId="66" fillId="0" borderId="27" xfId="0" applyNumberFormat="1" applyFont="1" applyBorder="1" applyAlignment="1">
      <alignment horizontal="right" vertical="center" wrapText="1"/>
    </xf>
    <xf numFmtId="0" fontId="66" fillId="0" borderId="24" xfId="0" applyFont="1" applyBorder="1" applyAlignment="1">
      <alignment horizontal="center" vertical="center" wrapText="1"/>
    </xf>
    <xf numFmtId="178" fontId="66" fillId="0" borderId="24" xfId="0" applyNumberFormat="1" applyFont="1" applyBorder="1" applyAlignment="1">
      <alignment horizontal="right" vertical="center" wrapText="1"/>
    </xf>
    <xf numFmtId="178" fontId="66" fillId="0" borderId="23" xfId="0" applyNumberFormat="1" applyFont="1" applyBorder="1" applyAlignment="1">
      <alignment horizontal="right" vertical="center" wrapText="1"/>
    </xf>
    <xf numFmtId="176" fontId="66" fillId="0" borderId="24" xfId="0" applyNumberFormat="1" applyFont="1" applyBorder="1" applyAlignment="1">
      <alignment horizontal="right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178" fontId="67" fillId="0" borderId="22" xfId="0" applyNumberFormat="1" applyFont="1" applyBorder="1" applyAlignment="1">
      <alignment horizontal="right" vertical="center" wrapText="1"/>
    </xf>
    <xf numFmtId="178" fontId="66" fillId="0" borderId="20" xfId="0" applyNumberFormat="1" applyFont="1" applyBorder="1" applyAlignment="1">
      <alignment horizontal="right" vertical="center" wrapText="1"/>
    </xf>
    <xf numFmtId="178" fontId="60" fillId="0" borderId="20" xfId="0" applyNumberFormat="1" applyFont="1" applyBorder="1" applyAlignment="1">
      <alignment horizontal="right" vertical="center" wrapText="1"/>
    </xf>
    <xf numFmtId="0" fontId="60" fillId="0" borderId="20" xfId="0" applyFont="1" applyBorder="1" applyAlignment="1">
      <alignment horizontal="center" vertical="center" wrapText="1"/>
    </xf>
    <xf numFmtId="14" fontId="65" fillId="0" borderId="28" xfId="230" applyNumberFormat="1" applyFont="1" applyFill="1" applyBorder="1" applyAlignment="1">
      <alignment horizontal="center" vertical="center"/>
      <protection/>
    </xf>
    <xf numFmtId="0" fontId="60" fillId="0" borderId="20" xfId="0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1" fontId="68" fillId="0" borderId="28" xfId="173" applyFont="1" applyFill="1" applyBorder="1" applyAlignment="1">
      <alignment horizontal="right" vertical="center"/>
    </xf>
    <xf numFmtId="41" fontId="69" fillId="0" borderId="28" xfId="173" applyFont="1" applyBorder="1" applyAlignment="1">
      <alignment vertical="center"/>
    </xf>
    <xf numFmtId="0" fontId="6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36" xfId="0" applyFont="1" applyFill="1" applyBorder="1" applyAlignment="1">
      <alignment horizontal="center" vertical="center" wrapText="1"/>
    </xf>
    <xf numFmtId="0" fontId="57" fillId="33" borderId="37" xfId="0" applyFont="1" applyFill="1" applyBorder="1" applyAlignment="1">
      <alignment horizontal="center" vertical="center" wrapText="1"/>
    </xf>
    <xf numFmtId="0" fontId="57" fillId="33" borderId="38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 wrapText="1"/>
    </xf>
    <xf numFmtId="0" fontId="59" fillId="33" borderId="40" xfId="0" applyFont="1" applyFill="1" applyBorder="1" applyAlignment="1">
      <alignment horizontal="center" vertical="center" wrapText="1"/>
    </xf>
    <xf numFmtId="0" fontId="59" fillId="33" borderId="41" xfId="0" applyFont="1" applyFill="1" applyBorder="1" applyAlignment="1">
      <alignment horizontal="center" vertical="center" wrapText="1"/>
    </xf>
    <xf numFmtId="0" fontId="59" fillId="33" borderId="42" xfId="0" applyFont="1" applyFill="1" applyBorder="1" applyAlignment="1">
      <alignment horizontal="center" vertical="center" wrapText="1"/>
    </xf>
    <xf numFmtId="0" fontId="59" fillId="33" borderId="43" xfId="0" applyFont="1" applyFill="1" applyBorder="1" applyAlignment="1">
      <alignment horizontal="center" vertical="center" wrapText="1"/>
    </xf>
    <xf numFmtId="0" fontId="59" fillId="33" borderId="44" xfId="0" applyFont="1" applyFill="1" applyBorder="1" applyAlignment="1">
      <alignment horizontal="center" vertical="center" wrapText="1"/>
    </xf>
    <xf numFmtId="0" fontId="59" fillId="33" borderId="45" xfId="0" applyFont="1" applyFill="1" applyBorder="1" applyAlignment="1">
      <alignment horizontal="center" vertical="center" wrapText="1"/>
    </xf>
    <xf numFmtId="0" fontId="59" fillId="33" borderId="46" xfId="0" applyFont="1" applyFill="1" applyBorder="1" applyAlignment="1">
      <alignment horizontal="center" vertical="center" wrapText="1"/>
    </xf>
    <xf numFmtId="0" fontId="59" fillId="33" borderId="47" xfId="0" applyFont="1" applyFill="1" applyBorder="1" applyAlignment="1">
      <alignment horizontal="center" vertical="center" wrapText="1"/>
    </xf>
    <xf numFmtId="0" fontId="59" fillId="33" borderId="48" xfId="0" applyFont="1" applyFill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justify" wrapText="1"/>
    </xf>
    <xf numFmtId="0" fontId="48" fillId="0" borderId="51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59" fillId="33" borderId="55" xfId="0" applyFont="1" applyFill="1" applyBorder="1" applyAlignment="1">
      <alignment horizontal="center" vertical="center" wrapText="1"/>
    </xf>
    <xf numFmtId="0" fontId="59" fillId="33" borderId="56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justify" vertical="center" wrapText="1"/>
    </xf>
    <xf numFmtId="0" fontId="57" fillId="33" borderId="57" xfId="0" applyFont="1" applyFill="1" applyBorder="1" applyAlignment="1">
      <alignment horizontal="center" vertical="center" wrapText="1"/>
    </xf>
    <xf numFmtId="0" fontId="57" fillId="33" borderId="58" xfId="0" applyFont="1" applyFill="1" applyBorder="1" applyAlignment="1">
      <alignment horizontal="center" vertical="center" wrapText="1"/>
    </xf>
    <xf numFmtId="0" fontId="74" fillId="0" borderId="47" xfId="0" applyFont="1" applyBorder="1" applyAlignment="1">
      <alignment horizontal="right" vertical="center" wrapText="1"/>
    </xf>
    <xf numFmtId="9" fontId="59" fillId="35" borderId="59" xfId="0" applyNumberFormat="1" applyFont="1" applyFill="1" applyBorder="1" applyAlignment="1">
      <alignment horizontal="center" vertical="center" wrapText="1"/>
    </xf>
    <xf numFmtId="0" fontId="59" fillId="35" borderId="59" xfId="0" applyFont="1" applyFill="1" applyBorder="1" applyAlignment="1">
      <alignment horizontal="center" vertical="center" wrapText="1"/>
    </xf>
    <xf numFmtId="0" fontId="59" fillId="33" borderId="59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justify" wrapText="1"/>
    </xf>
    <xf numFmtId="0" fontId="66" fillId="0" borderId="60" xfId="0" applyFont="1" applyBorder="1" applyAlignment="1">
      <alignment horizontal="center" vertical="center" wrapText="1"/>
    </xf>
    <xf numFmtId="0" fontId="66" fillId="0" borderId="61" xfId="0" applyFont="1" applyBorder="1" applyAlignment="1">
      <alignment horizontal="center" vertical="center" wrapText="1"/>
    </xf>
    <xf numFmtId="0" fontId="66" fillId="0" borderId="62" xfId="0" applyFont="1" applyBorder="1" applyAlignment="1">
      <alignment horizontal="center" vertical="center" wrapText="1"/>
    </xf>
    <xf numFmtId="0" fontId="75" fillId="0" borderId="60" xfId="0" applyFont="1" applyBorder="1" applyAlignment="1">
      <alignment horizontal="center" vertical="center" wrapText="1"/>
    </xf>
    <xf numFmtId="0" fontId="75" fillId="0" borderId="6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62" fillId="0" borderId="60" xfId="0" applyFont="1" applyBorder="1" applyAlignment="1">
      <alignment horizontal="center" vertical="center" wrapText="1"/>
    </xf>
    <xf numFmtId="0" fontId="62" fillId="0" borderId="62" xfId="0" applyFont="1" applyBorder="1" applyAlignment="1">
      <alignment horizontal="center" vertical="center" wrapText="1"/>
    </xf>
    <xf numFmtId="0" fontId="62" fillId="0" borderId="61" xfId="0" applyFont="1" applyBorder="1" applyAlignment="1">
      <alignment horizontal="center" vertical="center" wrapText="1"/>
    </xf>
    <xf numFmtId="0" fontId="59" fillId="33" borderId="63" xfId="0" applyFont="1" applyFill="1" applyBorder="1" applyAlignment="1">
      <alignment horizontal="center" vertical="center" wrapText="1"/>
    </xf>
    <xf numFmtId="0" fontId="59" fillId="33" borderId="64" xfId="0" applyFont="1" applyFill="1" applyBorder="1" applyAlignment="1">
      <alignment horizontal="center" vertical="center" wrapText="1"/>
    </xf>
    <xf numFmtId="0" fontId="59" fillId="33" borderId="65" xfId="0" applyFont="1" applyFill="1" applyBorder="1" applyAlignment="1">
      <alignment horizontal="center" vertical="center" wrapText="1"/>
    </xf>
    <xf numFmtId="0" fontId="59" fillId="33" borderId="66" xfId="0" applyFont="1" applyFill="1" applyBorder="1" applyAlignment="1">
      <alignment horizontal="center" vertical="center" wrapText="1"/>
    </xf>
    <xf numFmtId="0" fontId="59" fillId="33" borderId="67" xfId="0" applyFont="1" applyFill="1" applyBorder="1" applyAlignment="1">
      <alignment horizontal="center" vertical="center" wrapText="1"/>
    </xf>
    <xf numFmtId="0" fontId="59" fillId="33" borderId="68" xfId="0" applyFont="1" applyFill="1" applyBorder="1" applyAlignment="1">
      <alignment horizontal="center" vertical="center" wrapText="1"/>
    </xf>
    <xf numFmtId="0" fontId="58" fillId="0" borderId="6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70" fillId="0" borderId="70" xfId="0" applyFont="1" applyBorder="1" applyAlignment="1">
      <alignment horizontal="justify" wrapText="1"/>
    </xf>
    <xf numFmtId="0" fontId="58" fillId="0" borderId="71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14" fontId="68" fillId="0" borderId="72" xfId="230" applyNumberFormat="1" applyFont="1" applyFill="1" applyBorder="1" applyAlignment="1">
      <alignment horizontal="center" vertical="center"/>
      <protection/>
    </xf>
    <xf numFmtId="14" fontId="69" fillId="0" borderId="72" xfId="229" applyNumberFormat="1" applyFont="1" applyBorder="1" applyAlignment="1">
      <alignment horizontal="center" vertical="center"/>
      <protection/>
    </xf>
    <xf numFmtId="14" fontId="69" fillId="0" borderId="32" xfId="229" applyNumberFormat="1" applyFont="1" applyBorder="1" applyAlignment="1">
      <alignment horizontal="center" vertical="center"/>
      <protection/>
    </xf>
    <xf numFmtId="0" fontId="62" fillId="0" borderId="73" xfId="0" applyFont="1" applyBorder="1" applyAlignment="1">
      <alignment horizontal="center" vertical="center" wrapText="1"/>
    </xf>
    <xf numFmtId="41" fontId="69" fillId="0" borderId="33" xfId="173" applyFont="1" applyBorder="1" applyAlignment="1">
      <alignment vertical="center"/>
    </xf>
  </cellXfs>
  <cellStyles count="228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2" xfId="20"/>
    <cellStyle name="20% - 강조색2 2" xfId="21"/>
    <cellStyle name="20% - 강조색2 3" xfId="22"/>
    <cellStyle name="20% - 강조색2 4" xfId="23"/>
    <cellStyle name="20% - 강조색2 5" xfId="24"/>
    <cellStyle name="20% - 강조색3" xfId="25"/>
    <cellStyle name="20% - 강조색3 2" xfId="26"/>
    <cellStyle name="20% - 강조색3 3" xfId="27"/>
    <cellStyle name="20% - 강조색3 4" xfId="28"/>
    <cellStyle name="20% - 강조색3 5" xfId="29"/>
    <cellStyle name="20% - 강조색4" xfId="30"/>
    <cellStyle name="20% - 강조색4 2" xfId="31"/>
    <cellStyle name="20% - 강조색4 3" xfId="32"/>
    <cellStyle name="20% - 강조색4 4" xfId="33"/>
    <cellStyle name="20% - 강조색4 5" xfId="34"/>
    <cellStyle name="20% - 강조색5" xfId="35"/>
    <cellStyle name="20% - 강조색5 2" xfId="36"/>
    <cellStyle name="20% - 강조색5 3" xfId="37"/>
    <cellStyle name="20% - 강조색5 4" xfId="38"/>
    <cellStyle name="20% - 강조색5 5" xfId="39"/>
    <cellStyle name="20% - 강조색6" xfId="40"/>
    <cellStyle name="20% - 강조색6 2" xfId="41"/>
    <cellStyle name="20% - 강조색6 3" xfId="42"/>
    <cellStyle name="20% - 강조색6 4" xfId="43"/>
    <cellStyle name="20% - 강조색6 5" xfId="44"/>
    <cellStyle name="40% - 강조색1" xfId="45"/>
    <cellStyle name="40% - 강조색1 2" xfId="46"/>
    <cellStyle name="40% - 강조색1 3" xfId="47"/>
    <cellStyle name="40% - 강조색1 4" xfId="48"/>
    <cellStyle name="40% - 강조색1 5" xfId="49"/>
    <cellStyle name="40% - 강조색2" xfId="50"/>
    <cellStyle name="40% - 강조색2 2" xfId="51"/>
    <cellStyle name="40% - 강조색2 3" xfId="52"/>
    <cellStyle name="40% - 강조색2 4" xfId="53"/>
    <cellStyle name="40% - 강조색2 5" xfId="54"/>
    <cellStyle name="40% - 강조색3" xfId="55"/>
    <cellStyle name="40% - 강조색3 2" xfId="56"/>
    <cellStyle name="40% - 강조색3 3" xfId="57"/>
    <cellStyle name="40% - 강조색3 4" xfId="58"/>
    <cellStyle name="40% - 강조색3 5" xfId="59"/>
    <cellStyle name="40% - 강조색4" xfId="60"/>
    <cellStyle name="40% - 강조색4 2" xfId="61"/>
    <cellStyle name="40% - 강조색4 3" xfId="62"/>
    <cellStyle name="40% - 강조색4 4" xfId="63"/>
    <cellStyle name="40% - 강조색4 5" xfId="64"/>
    <cellStyle name="40% - 강조색5" xfId="65"/>
    <cellStyle name="40% - 강조색5 2" xfId="66"/>
    <cellStyle name="40% - 강조색5 3" xfId="67"/>
    <cellStyle name="40% - 강조색5 4" xfId="68"/>
    <cellStyle name="40% - 강조색5 5" xfId="69"/>
    <cellStyle name="40% - 강조색6" xfId="70"/>
    <cellStyle name="40% - 강조색6 2" xfId="71"/>
    <cellStyle name="40% - 강조색6 3" xfId="72"/>
    <cellStyle name="40% - 강조색6 4" xfId="73"/>
    <cellStyle name="40% - 강조색6 5" xfId="74"/>
    <cellStyle name="60% - 강조색1" xfId="75"/>
    <cellStyle name="60% - 강조색1 2" xfId="76"/>
    <cellStyle name="60% - 강조색1 3" xfId="77"/>
    <cellStyle name="60% - 강조색1 4" xfId="78"/>
    <cellStyle name="60% - 강조색1 5" xfId="79"/>
    <cellStyle name="60% - 강조색2" xfId="80"/>
    <cellStyle name="60% - 강조색2 2" xfId="81"/>
    <cellStyle name="60% - 강조색2 3" xfId="82"/>
    <cellStyle name="60% - 강조색2 4" xfId="83"/>
    <cellStyle name="60% - 강조색2 5" xfId="84"/>
    <cellStyle name="60% - 강조색3" xfId="85"/>
    <cellStyle name="60% - 강조색3 2" xfId="86"/>
    <cellStyle name="60% - 강조색3 3" xfId="87"/>
    <cellStyle name="60% - 강조색3 4" xfId="88"/>
    <cellStyle name="60% - 강조색3 5" xfId="89"/>
    <cellStyle name="60% - 강조색4" xfId="90"/>
    <cellStyle name="60% - 강조색4 2" xfId="91"/>
    <cellStyle name="60% - 강조색4 3" xfId="92"/>
    <cellStyle name="60% - 강조색4 4" xfId="93"/>
    <cellStyle name="60% - 강조색4 5" xfId="94"/>
    <cellStyle name="60% - 강조색5" xfId="95"/>
    <cellStyle name="60% - 강조색5 2" xfId="96"/>
    <cellStyle name="60% - 강조색5 3" xfId="97"/>
    <cellStyle name="60% - 강조색5 4" xfId="98"/>
    <cellStyle name="60% - 강조색5 5" xfId="99"/>
    <cellStyle name="60% - 강조색6" xfId="100"/>
    <cellStyle name="60% - 강조색6 2" xfId="101"/>
    <cellStyle name="60% - 강조색6 3" xfId="102"/>
    <cellStyle name="60% - 강조색6 4" xfId="103"/>
    <cellStyle name="60% - 강조색6 5" xfId="104"/>
    <cellStyle name="강조색1" xfId="105"/>
    <cellStyle name="강조색1 2" xfId="106"/>
    <cellStyle name="강조색1 3" xfId="107"/>
    <cellStyle name="강조색1 4" xfId="108"/>
    <cellStyle name="강조색1 5" xfId="109"/>
    <cellStyle name="강조색2" xfId="110"/>
    <cellStyle name="강조색2 2" xfId="111"/>
    <cellStyle name="강조색2 3" xfId="112"/>
    <cellStyle name="강조색2 4" xfId="113"/>
    <cellStyle name="강조색2 5" xfId="114"/>
    <cellStyle name="강조색3" xfId="115"/>
    <cellStyle name="강조색3 2" xfId="116"/>
    <cellStyle name="강조색3 3" xfId="117"/>
    <cellStyle name="강조색3 4" xfId="118"/>
    <cellStyle name="강조색3 5" xfId="119"/>
    <cellStyle name="강조색4" xfId="120"/>
    <cellStyle name="강조색4 2" xfId="121"/>
    <cellStyle name="강조색4 3" xfId="122"/>
    <cellStyle name="강조색4 4" xfId="123"/>
    <cellStyle name="강조색4 5" xfId="124"/>
    <cellStyle name="강조색5" xfId="125"/>
    <cellStyle name="강조색5 2" xfId="126"/>
    <cellStyle name="강조색5 3" xfId="127"/>
    <cellStyle name="강조색5 4" xfId="128"/>
    <cellStyle name="강조색5 5" xfId="129"/>
    <cellStyle name="강조색6" xfId="130"/>
    <cellStyle name="강조색6 2" xfId="131"/>
    <cellStyle name="강조색6 3" xfId="132"/>
    <cellStyle name="강조색6 4" xfId="133"/>
    <cellStyle name="강조색6 5" xfId="134"/>
    <cellStyle name="경고문" xfId="135"/>
    <cellStyle name="경고문 2" xfId="136"/>
    <cellStyle name="경고문 3" xfId="137"/>
    <cellStyle name="경고문 4" xfId="138"/>
    <cellStyle name="경고문 5" xfId="139"/>
    <cellStyle name="계산" xfId="140"/>
    <cellStyle name="계산 2" xfId="141"/>
    <cellStyle name="계산 3" xfId="142"/>
    <cellStyle name="계산 4" xfId="143"/>
    <cellStyle name="계산 5" xfId="144"/>
    <cellStyle name="나쁨" xfId="145"/>
    <cellStyle name="나쁨 2" xfId="146"/>
    <cellStyle name="나쁨 3" xfId="147"/>
    <cellStyle name="나쁨 4" xfId="148"/>
    <cellStyle name="나쁨 5" xfId="149"/>
    <cellStyle name="메모" xfId="150"/>
    <cellStyle name="메모 2" xfId="151"/>
    <cellStyle name="메모 3" xfId="152"/>
    <cellStyle name="메모 4" xfId="153"/>
    <cellStyle name="메모 5" xfId="154"/>
    <cellStyle name="Percent" xfId="155"/>
    <cellStyle name="보통" xfId="156"/>
    <cellStyle name="보통 2" xfId="157"/>
    <cellStyle name="보통 3" xfId="158"/>
    <cellStyle name="보통 4" xfId="159"/>
    <cellStyle name="보통 5" xfId="160"/>
    <cellStyle name="설명 텍스트" xfId="161"/>
    <cellStyle name="설명 텍스트 2" xfId="162"/>
    <cellStyle name="설명 텍스트 3" xfId="163"/>
    <cellStyle name="설명 텍스트 4" xfId="164"/>
    <cellStyle name="설명 텍스트 5" xfId="165"/>
    <cellStyle name="셀 확인" xfId="166"/>
    <cellStyle name="셀 확인 2" xfId="167"/>
    <cellStyle name="셀 확인 3" xfId="168"/>
    <cellStyle name="셀 확인 4" xfId="169"/>
    <cellStyle name="셀 확인 5" xfId="170"/>
    <cellStyle name="Comma" xfId="171"/>
    <cellStyle name="Comma [0]" xfId="172"/>
    <cellStyle name="쉼표 [0] 2" xfId="173"/>
    <cellStyle name="쉼표 [0] 3" xfId="174"/>
    <cellStyle name="연결된 셀" xfId="175"/>
    <cellStyle name="연결된 셀 2" xfId="176"/>
    <cellStyle name="연결된 셀 3" xfId="177"/>
    <cellStyle name="연결된 셀 4" xfId="178"/>
    <cellStyle name="연결된 셀 5" xfId="179"/>
    <cellStyle name="Followed Hyperlink" xfId="180"/>
    <cellStyle name="요약" xfId="181"/>
    <cellStyle name="요약 2" xfId="182"/>
    <cellStyle name="요약 3" xfId="183"/>
    <cellStyle name="요약 4" xfId="184"/>
    <cellStyle name="요약 5" xfId="185"/>
    <cellStyle name="입력" xfId="186"/>
    <cellStyle name="입력 2" xfId="187"/>
    <cellStyle name="입력 3" xfId="188"/>
    <cellStyle name="입력 4" xfId="189"/>
    <cellStyle name="입력 5" xfId="190"/>
    <cellStyle name="제목" xfId="191"/>
    <cellStyle name="제목 1" xfId="192"/>
    <cellStyle name="제목 1 2" xfId="193"/>
    <cellStyle name="제목 1 3" xfId="194"/>
    <cellStyle name="제목 1 4" xfId="195"/>
    <cellStyle name="제목 1 5" xfId="196"/>
    <cellStyle name="제목 2" xfId="197"/>
    <cellStyle name="제목 2 2" xfId="198"/>
    <cellStyle name="제목 2 3" xfId="199"/>
    <cellStyle name="제목 2 4" xfId="200"/>
    <cellStyle name="제목 2 5" xfId="201"/>
    <cellStyle name="제목 3" xfId="202"/>
    <cellStyle name="제목 3 2" xfId="203"/>
    <cellStyle name="제목 3 3" xfId="204"/>
    <cellStyle name="제목 3 4" xfId="205"/>
    <cellStyle name="제목 3 5" xfId="206"/>
    <cellStyle name="제목 4" xfId="207"/>
    <cellStyle name="제목 4 2" xfId="208"/>
    <cellStyle name="제목 4 3" xfId="209"/>
    <cellStyle name="제목 4 4" xfId="210"/>
    <cellStyle name="제목 4 5" xfId="211"/>
    <cellStyle name="제목 5" xfId="212"/>
    <cellStyle name="제목 6" xfId="213"/>
    <cellStyle name="제목 7" xfId="214"/>
    <cellStyle name="제목 8" xfId="215"/>
    <cellStyle name="좋음" xfId="216"/>
    <cellStyle name="좋음 2" xfId="217"/>
    <cellStyle name="좋음 3" xfId="218"/>
    <cellStyle name="좋음 4" xfId="219"/>
    <cellStyle name="좋음 5" xfId="220"/>
    <cellStyle name="출력" xfId="221"/>
    <cellStyle name="출력 2" xfId="222"/>
    <cellStyle name="출력 3" xfId="223"/>
    <cellStyle name="출력 4" xfId="224"/>
    <cellStyle name="출력 5" xfId="225"/>
    <cellStyle name="Currency" xfId="226"/>
    <cellStyle name="Currency [0]" xfId="227"/>
    <cellStyle name="표준 2" xfId="228"/>
    <cellStyle name="표준 2 2" xfId="229"/>
    <cellStyle name="표준 2 3" xfId="230"/>
    <cellStyle name="표준 2 4" xfId="231"/>
    <cellStyle name="표준 3" xfId="232"/>
    <cellStyle name="표준 3 2" xfId="233"/>
    <cellStyle name="표준 3 3" xfId="234"/>
    <cellStyle name="표준 4" xfId="235"/>
    <cellStyle name="표준 5" xfId="236"/>
    <cellStyle name="표준 5 2" xfId="237"/>
    <cellStyle name="표준 6" xfId="238"/>
    <cellStyle name="표준 6 2" xfId="239"/>
    <cellStyle name="표준 7" xfId="240"/>
    <cellStyle name="Hyperlink" xfId="2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A2" sqref="A2:L2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15.421875" style="1" customWidth="1"/>
    <col min="6" max="6" width="11.28125" style="1" bestFit="1" customWidth="1"/>
    <col min="7" max="7" width="9.42187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ht="27" customHeight="1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0.25" customHeight="1">
      <c r="A3" s="100" t="s">
        <v>75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1" ht="18.75" customHeight="1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2" ht="17.25" customHeight="1" thickBot="1">
      <c r="A5" s="104" t="s">
        <v>38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31.5" customHeight="1" thickBot="1">
      <c r="A6" s="73" t="s">
        <v>1</v>
      </c>
      <c r="B6" s="73" t="s">
        <v>2</v>
      </c>
      <c r="C6" s="73" t="s">
        <v>3</v>
      </c>
      <c r="D6" s="75" t="s">
        <v>4</v>
      </c>
      <c r="E6" s="76"/>
      <c r="F6" s="77"/>
      <c r="G6" s="8" t="s">
        <v>34</v>
      </c>
      <c r="H6" s="73" t="s">
        <v>6</v>
      </c>
      <c r="I6" s="73" t="s">
        <v>7</v>
      </c>
      <c r="J6" s="73" t="s">
        <v>8</v>
      </c>
      <c r="K6" s="102" t="s">
        <v>9</v>
      </c>
      <c r="L6" s="73" t="s">
        <v>22</v>
      </c>
    </row>
    <row r="7" spans="1:12" ht="31.5" customHeight="1" thickBot="1">
      <c r="A7" s="74"/>
      <c r="B7" s="74"/>
      <c r="C7" s="74"/>
      <c r="D7" s="3" t="s">
        <v>10</v>
      </c>
      <c r="E7" s="3" t="s">
        <v>11</v>
      </c>
      <c r="F7" s="3" t="s">
        <v>12</v>
      </c>
      <c r="G7" s="9" t="s">
        <v>35</v>
      </c>
      <c r="H7" s="74"/>
      <c r="I7" s="74"/>
      <c r="J7" s="74"/>
      <c r="K7" s="103"/>
      <c r="L7" s="74"/>
    </row>
    <row r="8" spans="1:12" ht="31.5" customHeight="1">
      <c r="A8" s="30" t="s">
        <v>2</v>
      </c>
      <c r="B8" s="29">
        <f aca="true" t="shared" si="0" ref="B8:B14">SUM(C8:L8)</f>
        <v>663000</v>
      </c>
      <c r="C8" s="29">
        <f aca="true" t="shared" si="1" ref="C8:L8">SUM(C9:C14)</f>
        <v>100000</v>
      </c>
      <c r="D8" s="29">
        <f t="shared" si="1"/>
        <v>0</v>
      </c>
      <c r="E8" s="29">
        <f t="shared" si="1"/>
        <v>0</v>
      </c>
      <c r="F8" s="29">
        <f t="shared" si="1"/>
        <v>255000</v>
      </c>
      <c r="G8" s="29">
        <f t="shared" si="1"/>
        <v>308000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0</v>
      </c>
      <c r="L8" s="29">
        <f t="shared" si="1"/>
        <v>0</v>
      </c>
    </row>
    <row r="9" spans="1:12" s="24" customFormat="1" ht="31.5" customHeight="1">
      <c r="A9" s="31" t="s">
        <v>43</v>
      </c>
      <c r="B9" s="28">
        <f t="shared" si="0"/>
        <v>355000</v>
      </c>
      <c r="C9" s="28">
        <v>100000</v>
      </c>
      <c r="D9" s="28"/>
      <c r="E9" s="28"/>
      <c r="F9" s="28">
        <v>255000</v>
      </c>
      <c r="G9" s="28"/>
      <c r="H9" s="28"/>
      <c r="I9" s="28"/>
      <c r="J9" s="28"/>
      <c r="K9" s="27"/>
      <c r="L9" s="28"/>
    </row>
    <row r="10" spans="1:12" s="24" customFormat="1" ht="31.5" customHeight="1">
      <c r="A10" s="31" t="s">
        <v>44</v>
      </c>
      <c r="B10" s="28">
        <f t="shared" si="0"/>
        <v>0</v>
      </c>
      <c r="C10" s="28"/>
      <c r="D10" s="28"/>
      <c r="E10" s="28"/>
      <c r="F10" s="28"/>
      <c r="G10" s="28"/>
      <c r="H10" s="28"/>
      <c r="I10" s="28"/>
      <c r="J10" s="28"/>
      <c r="K10" s="27"/>
      <c r="L10" s="28"/>
    </row>
    <row r="11" spans="1:12" s="24" customFormat="1" ht="31.5" customHeight="1">
      <c r="A11" s="31" t="s">
        <v>45</v>
      </c>
      <c r="B11" s="28">
        <f t="shared" si="0"/>
        <v>180000</v>
      </c>
      <c r="C11" s="28"/>
      <c r="D11" s="28"/>
      <c r="E11" s="28"/>
      <c r="F11" s="28"/>
      <c r="G11" s="28">
        <v>180000</v>
      </c>
      <c r="H11" s="28"/>
      <c r="I11" s="28"/>
      <c r="J11" s="28"/>
      <c r="K11" s="27"/>
      <c r="L11" s="28"/>
    </row>
    <row r="12" spans="1:12" s="24" customFormat="1" ht="31.5" customHeight="1">
      <c r="A12" s="31" t="s">
        <v>46</v>
      </c>
      <c r="B12" s="28">
        <f t="shared" si="0"/>
        <v>128000</v>
      </c>
      <c r="C12" s="28"/>
      <c r="D12" s="28"/>
      <c r="E12" s="28"/>
      <c r="F12" s="28"/>
      <c r="G12" s="28">
        <v>128000</v>
      </c>
      <c r="H12" s="28"/>
      <c r="I12" s="28"/>
      <c r="J12" s="28"/>
      <c r="K12" s="27"/>
      <c r="L12" s="28"/>
    </row>
    <row r="13" spans="1:12" s="24" customFormat="1" ht="31.5" customHeight="1">
      <c r="A13" s="31" t="s">
        <v>47</v>
      </c>
      <c r="B13" s="28">
        <f t="shared" si="0"/>
        <v>0</v>
      </c>
      <c r="C13" s="28"/>
      <c r="D13" s="28"/>
      <c r="E13" s="28"/>
      <c r="F13" s="28"/>
      <c r="G13" s="28"/>
      <c r="H13" s="28"/>
      <c r="I13" s="28"/>
      <c r="J13" s="28"/>
      <c r="K13" s="27"/>
      <c r="L13" s="28"/>
    </row>
    <row r="14" spans="1:12" s="24" customFormat="1" ht="31.5" customHeight="1" thickBot="1">
      <c r="A14" s="32" t="s">
        <v>48</v>
      </c>
      <c r="B14" s="26">
        <f t="shared" si="0"/>
        <v>0</v>
      </c>
      <c r="C14" s="26"/>
      <c r="D14" s="26"/>
      <c r="E14" s="26"/>
      <c r="F14" s="26"/>
      <c r="G14" s="26"/>
      <c r="H14" s="26"/>
      <c r="I14" s="26"/>
      <c r="J14" s="26"/>
      <c r="K14" s="25"/>
      <c r="L14" s="26"/>
    </row>
    <row r="15" spans="1:11" s="2" customFormat="1" ht="45" customHeight="1" thickBot="1">
      <c r="A15" s="92" t="s">
        <v>33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2" ht="31.5" customHeight="1">
      <c r="A16" s="96" t="s">
        <v>16</v>
      </c>
      <c r="B16" s="80" t="s">
        <v>17</v>
      </c>
      <c r="C16" s="82" t="s">
        <v>18</v>
      </c>
      <c r="D16" s="83"/>
      <c r="E16" s="84"/>
      <c r="F16" s="82" t="s">
        <v>19</v>
      </c>
      <c r="G16" s="84"/>
      <c r="H16" s="80" t="s">
        <v>23</v>
      </c>
      <c r="I16" s="80" t="s">
        <v>37</v>
      </c>
      <c r="J16" s="82" t="s">
        <v>20</v>
      </c>
      <c r="K16" s="84"/>
      <c r="L16" s="78" t="s">
        <v>24</v>
      </c>
    </row>
    <row r="17" spans="1:12" ht="31.5" customHeight="1" thickBot="1">
      <c r="A17" s="97"/>
      <c r="B17" s="81"/>
      <c r="C17" s="85"/>
      <c r="D17" s="86"/>
      <c r="E17" s="87"/>
      <c r="F17" s="85"/>
      <c r="G17" s="87"/>
      <c r="H17" s="81"/>
      <c r="I17" s="81"/>
      <c r="J17" s="85"/>
      <c r="K17" s="87"/>
      <c r="L17" s="79"/>
    </row>
    <row r="18" spans="1:14" ht="31.5" customHeight="1">
      <c r="A18" s="88" t="s">
        <v>2</v>
      </c>
      <c r="B18" s="89"/>
      <c r="C18" s="93"/>
      <c r="D18" s="94"/>
      <c r="E18" s="95"/>
      <c r="F18" s="93"/>
      <c r="G18" s="95"/>
      <c r="H18" s="23"/>
      <c r="I18" s="57">
        <f>SUM(I19:I26)</f>
        <v>663000</v>
      </c>
      <c r="J18" s="90"/>
      <c r="K18" s="91"/>
      <c r="L18" s="11"/>
      <c r="N18" s="7"/>
    </row>
    <row r="19" spans="1:13" ht="30" customHeight="1">
      <c r="A19" s="33">
        <v>43229</v>
      </c>
      <c r="B19" s="56" t="s">
        <v>50</v>
      </c>
      <c r="C19" s="71" t="s">
        <v>60</v>
      </c>
      <c r="D19" s="71"/>
      <c r="E19" s="71"/>
      <c r="F19" s="72" t="s">
        <v>61</v>
      </c>
      <c r="G19" s="71"/>
      <c r="H19" s="56" t="s">
        <v>53</v>
      </c>
      <c r="I19" s="58">
        <v>50000</v>
      </c>
      <c r="J19" s="112" t="s">
        <v>55</v>
      </c>
      <c r="K19" s="113"/>
      <c r="L19" s="55" t="s">
        <v>51</v>
      </c>
      <c r="M19" s="7"/>
    </row>
    <row r="20" spans="1:13" ht="30" customHeight="1">
      <c r="A20" s="33">
        <v>43236</v>
      </c>
      <c r="B20" s="56" t="s">
        <v>58</v>
      </c>
      <c r="C20" s="71" t="s">
        <v>59</v>
      </c>
      <c r="D20" s="71"/>
      <c r="E20" s="71"/>
      <c r="F20" s="112" t="s">
        <v>62</v>
      </c>
      <c r="G20" s="113"/>
      <c r="H20" s="56" t="s">
        <v>53</v>
      </c>
      <c r="I20" s="58">
        <v>50000</v>
      </c>
      <c r="J20" s="112" t="s">
        <v>55</v>
      </c>
      <c r="K20" s="113"/>
      <c r="L20" s="55" t="s">
        <v>51</v>
      </c>
      <c r="M20" s="7"/>
    </row>
    <row r="21" spans="1:13" ht="30" customHeight="1">
      <c r="A21" s="61">
        <v>43243</v>
      </c>
      <c r="B21" s="60" t="s">
        <v>54</v>
      </c>
      <c r="C21" s="109" t="s">
        <v>63</v>
      </c>
      <c r="D21" s="110"/>
      <c r="E21" s="111"/>
      <c r="F21" s="72" t="s">
        <v>64</v>
      </c>
      <c r="G21" s="71"/>
      <c r="H21" s="60" t="s">
        <v>65</v>
      </c>
      <c r="I21" s="59">
        <v>128000</v>
      </c>
      <c r="J21" s="72" t="s">
        <v>66</v>
      </c>
      <c r="K21" s="71"/>
      <c r="L21" s="12" t="s">
        <v>67</v>
      </c>
      <c r="M21" s="7"/>
    </row>
    <row r="22" spans="1:13" ht="30" customHeight="1">
      <c r="A22" s="61">
        <v>43248</v>
      </c>
      <c r="B22" s="60" t="s">
        <v>49</v>
      </c>
      <c r="C22" s="109" t="s">
        <v>70</v>
      </c>
      <c r="D22" s="110"/>
      <c r="E22" s="111"/>
      <c r="F22" s="72" t="s">
        <v>72</v>
      </c>
      <c r="G22" s="71"/>
      <c r="H22" s="60" t="s">
        <v>73</v>
      </c>
      <c r="I22" s="59">
        <v>255000</v>
      </c>
      <c r="J22" s="72" t="s">
        <v>74</v>
      </c>
      <c r="K22" s="71"/>
      <c r="L22" s="12" t="s">
        <v>51</v>
      </c>
      <c r="M22" s="7"/>
    </row>
    <row r="23" spans="1:13" ht="30" customHeight="1">
      <c r="A23" s="61">
        <v>43248</v>
      </c>
      <c r="B23" s="60" t="s">
        <v>68</v>
      </c>
      <c r="C23" s="109" t="s">
        <v>69</v>
      </c>
      <c r="D23" s="110"/>
      <c r="E23" s="111"/>
      <c r="F23" s="72" t="s">
        <v>57</v>
      </c>
      <c r="G23" s="71"/>
      <c r="H23" s="60" t="s">
        <v>56</v>
      </c>
      <c r="I23" s="59">
        <v>180000</v>
      </c>
      <c r="J23" s="72" t="s">
        <v>71</v>
      </c>
      <c r="K23" s="71"/>
      <c r="L23" s="12" t="s">
        <v>52</v>
      </c>
      <c r="M23" s="7"/>
    </row>
    <row r="24" spans="1:13" ht="30" customHeight="1">
      <c r="A24" s="61"/>
      <c r="B24" s="22"/>
      <c r="C24" s="71"/>
      <c r="D24" s="71"/>
      <c r="E24" s="71"/>
      <c r="F24" s="72"/>
      <c r="G24" s="71"/>
      <c r="H24" s="62"/>
      <c r="I24" s="59"/>
      <c r="J24" s="72"/>
      <c r="K24" s="71"/>
      <c r="L24" s="12"/>
      <c r="M24" s="7"/>
    </row>
    <row r="25" spans="1:13" ht="30" customHeight="1">
      <c r="A25" s="20"/>
      <c r="B25" s="22"/>
      <c r="C25" s="69"/>
      <c r="D25" s="69"/>
      <c r="E25" s="69"/>
      <c r="F25" s="70"/>
      <c r="G25" s="69"/>
      <c r="H25" s="22"/>
      <c r="I25" s="21"/>
      <c r="J25" s="70"/>
      <c r="K25" s="69"/>
      <c r="L25" s="19"/>
      <c r="M25" s="7"/>
    </row>
    <row r="26" spans="1:13" ht="30" customHeight="1">
      <c r="A26" s="20"/>
      <c r="B26" s="22"/>
      <c r="C26" s="69"/>
      <c r="D26" s="69"/>
      <c r="E26" s="69"/>
      <c r="F26" s="70"/>
      <c r="G26" s="69"/>
      <c r="H26" s="22"/>
      <c r="I26" s="21"/>
      <c r="J26" s="70"/>
      <c r="K26" s="69"/>
      <c r="L26" s="19"/>
      <c r="M26" s="7"/>
    </row>
    <row r="27" spans="1:14" s="2" customFormat="1" ht="45" customHeight="1" thickBot="1">
      <c r="A27" s="108" t="s">
        <v>27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N27" s="17"/>
    </row>
    <row r="28" spans="1:12" ht="31.5" customHeight="1" thickBot="1">
      <c r="A28" s="107" t="s">
        <v>14</v>
      </c>
      <c r="B28" s="107"/>
      <c r="C28" s="107"/>
      <c r="D28" s="107"/>
      <c r="E28" s="107" t="s">
        <v>25</v>
      </c>
      <c r="F28" s="107"/>
      <c r="G28" s="107"/>
      <c r="H28" s="107"/>
      <c r="I28" s="107" t="s">
        <v>15</v>
      </c>
      <c r="J28" s="107"/>
      <c r="K28" s="107"/>
      <c r="L28" s="107"/>
    </row>
    <row r="29" spans="1:12" ht="31.5" customHeight="1" thickBot="1">
      <c r="A29" s="105">
        <v>0.1508</v>
      </c>
      <c r="B29" s="106"/>
      <c r="C29" s="106"/>
      <c r="D29" s="106"/>
      <c r="E29" s="106" t="s">
        <v>156</v>
      </c>
      <c r="F29" s="106"/>
      <c r="G29" s="106"/>
      <c r="H29" s="106"/>
      <c r="I29" s="105" t="s">
        <v>157</v>
      </c>
      <c r="J29" s="106"/>
      <c r="K29" s="106"/>
      <c r="L29" s="106"/>
    </row>
    <row r="32" ht="16.5">
      <c r="G32" s="1" t="s">
        <v>36</v>
      </c>
    </row>
  </sheetData>
  <sheetProtection/>
  <mergeCells count="58">
    <mergeCell ref="C22:E22"/>
    <mergeCell ref="F22:G22"/>
    <mergeCell ref="J22:K22"/>
    <mergeCell ref="C23:E23"/>
    <mergeCell ref="C20:E20"/>
    <mergeCell ref="F20:G20"/>
    <mergeCell ref="J20:K20"/>
    <mergeCell ref="F23:G23"/>
    <mergeCell ref="J23:K23"/>
    <mergeCell ref="C19:E19"/>
    <mergeCell ref="F19:G19"/>
    <mergeCell ref="C21:E21"/>
    <mergeCell ref="F21:G21"/>
    <mergeCell ref="J21:K21"/>
    <mergeCell ref="J19:K19"/>
    <mergeCell ref="A29:D29"/>
    <mergeCell ref="E29:H29"/>
    <mergeCell ref="I29:L29"/>
    <mergeCell ref="A28:D28"/>
    <mergeCell ref="A27:K27"/>
    <mergeCell ref="E28:H28"/>
    <mergeCell ref="I28:L28"/>
    <mergeCell ref="A1:K1"/>
    <mergeCell ref="A2:L2"/>
    <mergeCell ref="A3:L3"/>
    <mergeCell ref="A4:K4"/>
    <mergeCell ref="A6:A7"/>
    <mergeCell ref="K6:K7"/>
    <mergeCell ref="B6:B7"/>
    <mergeCell ref="C6:C7"/>
    <mergeCell ref="H6:H7"/>
    <mergeCell ref="A5:L5"/>
    <mergeCell ref="A18:B18"/>
    <mergeCell ref="J18:K18"/>
    <mergeCell ref="A15:K15"/>
    <mergeCell ref="B16:B17"/>
    <mergeCell ref="F16:G17"/>
    <mergeCell ref="H16:H17"/>
    <mergeCell ref="C18:E18"/>
    <mergeCell ref="A16:A17"/>
    <mergeCell ref="F18:G18"/>
    <mergeCell ref="L6:L7"/>
    <mergeCell ref="I6:I7"/>
    <mergeCell ref="J6:J7"/>
    <mergeCell ref="D6:F6"/>
    <mergeCell ref="L16:L17"/>
    <mergeCell ref="I16:I17"/>
    <mergeCell ref="C16:E17"/>
    <mergeCell ref="J16:K17"/>
    <mergeCell ref="C26:E26"/>
    <mergeCell ref="F26:G26"/>
    <mergeCell ref="J26:K26"/>
    <mergeCell ref="C24:E24"/>
    <mergeCell ref="F24:G24"/>
    <mergeCell ref="J24:K24"/>
    <mergeCell ref="C25:E25"/>
    <mergeCell ref="F25:G25"/>
    <mergeCell ref="J25:K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I35" sqref="I35"/>
    </sheetView>
  </sheetViews>
  <sheetFormatPr defaultColWidth="9.140625" defaultRowHeight="15"/>
  <cols>
    <col min="1" max="1" width="12.57421875" style="1" customWidth="1"/>
    <col min="2" max="2" width="10.28125" style="1" bestFit="1" customWidth="1"/>
    <col min="3" max="4" width="9.00390625" style="1" customWidth="1"/>
    <col min="5" max="5" width="36.8515625" style="1" customWidth="1"/>
    <col min="6" max="6" width="9.00390625" style="1" customWidth="1"/>
    <col min="7" max="7" width="10.28125" style="1" bestFit="1" customWidth="1"/>
    <col min="8" max="8" width="11.57421875" style="1" customWidth="1"/>
    <col min="9" max="9" width="10.421875" style="1" bestFit="1" customWidth="1"/>
    <col min="10" max="16384" width="9.00390625" style="1" customWidth="1"/>
  </cols>
  <sheetData>
    <row r="1" spans="1:11" ht="18.75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ht="27" customHeight="1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0.25" customHeight="1">
      <c r="A3" s="100" t="s">
        <v>76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1" ht="18.75" customHeight="1">
      <c r="A4" s="101" t="s">
        <v>29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2" ht="17.25" customHeight="1" thickBot="1">
      <c r="A5" s="104" t="s">
        <v>39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31.5" customHeight="1" thickBot="1">
      <c r="A6" s="73" t="s">
        <v>1</v>
      </c>
      <c r="B6" s="73" t="s">
        <v>2</v>
      </c>
      <c r="C6" s="73" t="s">
        <v>3</v>
      </c>
      <c r="D6" s="75" t="s">
        <v>4</v>
      </c>
      <c r="E6" s="76"/>
      <c r="F6" s="77"/>
      <c r="G6" s="63" t="s">
        <v>34</v>
      </c>
      <c r="H6" s="73" t="s">
        <v>6</v>
      </c>
      <c r="I6" s="73" t="s">
        <v>7</v>
      </c>
      <c r="J6" s="73" t="s">
        <v>8</v>
      </c>
      <c r="K6" s="102" t="s">
        <v>9</v>
      </c>
      <c r="L6" s="73" t="s">
        <v>22</v>
      </c>
    </row>
    <row r="7" spans="1:12" ht="31.5" customHeight="1" thickBot="1">
      <c r="A7" s="74"/>
      <c r="B7" s="74"/>
      <c r="C7" s="74"/>
      <c r="D7" s="3" t="s">
        <v>10</v>
      </c>
      <c r="E7" s="3" t="s">
        <v>11</v>
      </c>
      <c r="F7" s="3" t="s">
        <v>12</v>
      </c>
      <c r="G7" s="64" t="s">
        <v>35</v>
      </c>
      <c r="H7" s="74"/>
      <c r="I7" s="74"/>
      <c r="J7" s="74"/>
      <c r="K7" s="103"/>
      <c r="L7" s="74"/>
    </row>
    <row r="8" spans="1:12" ht="31.5" customHeight="1">
      <c r="A8" s="30" t="s">
        <v>2</v>
      </c>
      <c r="B8" s="29">
        <f>SUM(C8:L8)</f>
        <v>1767930</v>
      </c>
      <c r="C8" s="29">
        <f>SUM(C9:C9)</f>
        <v>0</v>
      </c>
      <c r="D8" s="29">
        <f>SUM(D9:D9)</f>
        <v>0</v>
      </c>
      <c r="E8" s="29">
        <f>SUM(E9:E9)</f>
        <v>0</v>
      </c>
      <c r="F8" s="29">
        <f>SUM(F9:F9)</f>
        <v>0</v>
      </c>
      <c r="G8" s="29">
        <f>SUM(G9:G9)</f>
        <v>1767930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</row>
    <row r="9" spans="1:12" s="24" customFormat="1" ht="31.5" customHeight="1">
      <c r="A9" s="31" t="s">
        <v>43</v>
      </c>
      <c r="B9" s="28">
        <v>1767930</v>
      </c>
      <c r="C9" s="28"/>
      <c r="D9" s="28"/>
      <c r="E9" s="28"/>
      <c r="F9" s="28"/>
      <c r="G9" s="28">
        <v>1767930</v>
      </c>
      <c r="H9" s="28"/>
      <c r="I9" s="28"/>
      <c r="J9" s="28"/>
      <c r="K9" s="27"/>
      <c r="L9" s="28"/>
    </row>
    <row r="10" spans="1:11" s="2" customFormat="1" ht="45" customHeight="1" thickBot="1">
      <c r="A10" s="108" t="s">
        <v>31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2" ht="31.5" customHeight="1">
      <c r="A11" s="119" t="s">
        <v>16</v>
      </c>
      <c r="B11" s="121" t="s">
        <v>17</v>
      </c>
      <c r="C11" s="121" t="s">
        <v>18</v>
      </c>
      <c r="D11" s="121"/>
      <c r="E11" s="121"/>
      <c r="F11" s="121" t="s">
        <v>19</v>
      </c>
      <c r="G11" s="121"/>
      <c r="H11" s="80" t="s">
        <v>23</v>
      </c>
      <c r="I11" s="80" t="s">
        <v>40</v>
      </c>
      <c r="J11" s="121" t="s">
        <v>20</v>
      </c>
      <c r="K11" s="121"/>
      <c r="L11" s="123" t="s">
        <v>24</v>
      </c>
    </row>
    <row r="12" spans="1:12" ht="31.5" customHeight="1" thickBot="1">
      <c r="A12" s="120"/>
      <c r="B12" s="122"/>
      <c r="C12" s="122"/>
      <c r="D12" s="122"/>
      <c r="E12" s="122"/>
      <c r="F12" s="122"/>
      <c r="G12" s="122"/>
      <c r="H12" s="81"/>
      <c r="I12" s="81"/>
      <c r="J12" s="122"/>
      <c r="K12" s="122"/>
      <c r="L12" s="124"/>
    </row>
    <row r="13" spans="1:12" ht="31.5" customHeight="1">
      <c r="A13" s="125" t="s">
        <v>2</v>
      </c>
      <c r="B13" s="126"/>
      <c r="C13" s="127"/>
      <c r="D13" s="127"/>
      <c r="E13" s="127"/>
      <c r="F13" s="127"/>
      <c r="G13" s="127"/>
      <c r="H13" s="66"/>
      <c r="I13" s="4">
        <f>SUM(I14:I31)</f>
        <v>1767930</v>
      </c>
      <c r="J13" s="128"/>
      <c r="K13" s="128"/>
      <c r="L13" s="15"/>
    </row>
    <row r="14" spans="1:13" ht="27" customHeight="1">
      <c r="A14" s="139">
        <v>43234</v>
      </c>
      <c r="B14" s="18" t="s">
        <v>103</v>
      </c>
      <c r="C14" s="116" t="s">
        <v>85</v>
      </c>
      <c r="D14" s="118"/>
      <c r="E14" s="117"/>
      <c r="F14" s="116" t="s">
        <v>107</v>
      </c>
      <c r="G14" s="117"/>
      <c r="H14" s="18" t="s">
        <v>150</v>
      </c>
      <c r="I14" s="67">
        <v>100000</v>
      </c>
      <c r="J14" s="114" t="s">
        <v>151</v>
      </c>
      <c r="K14" s="115"/>
      <c r="L14" s="12"/>
      <c r="M14" s="7"/>
    </row>
    <row r="15" spans="1:13" ht="27" customHeight="1">
      <c r="A15" s="139">
        <v>43234</v>
      </c>
      <c r="B15" s="18" t="s">
        <v>103</v>
      </c>
      <c r="C15" s="116" t="s">
        <v>86</v>
      </c>
      <c r="D15" s="118"/>
      <c r="E15" s="117"/>
      <c r="F15" s="116" t="s">
        <v>104</v>
      </c>
      <c r="G15" s="117"/>
      <c r="H15" s="18" t="s">
        <v>148</v>
      </c>
      <c r="I15" s="67">
        <v>50000</v>
      </c>
      <c r="J15" s="114" t="s">
        <v>149</v>
      </c>
      <c r="K15" s="115"/>
      <c r="L15" s="12"/>
      <c r="M15" s="7"/>
    </row>
    <row r="16" spans="1:13" ht="27" customHeight="1">
      <c r="A16" s="139">
        <v>43234</v>
      </c>
      <c r="B16" s="18" t="s">
        <v>103</v>
      </c>
      <c r="C16" s="116" t="s">
        <v>87</v>
      </c>
      <c r="D16" s="118"/>
      <c r="E16" s="117"/>
      <c r="F16" s="116" t="s">
        <v>105</v>
      </c>
      <c r="G16" s="117"/>
      <c r="H16" s="18" t="s">
        <v>123</v>
      </c>
      <c r="I16" s="67">
        <v>283130</v>
      </c>
      <c r="J16" s="114" t="s">
        <v>145</v>
      </c>
      <c r="K16" s="115"/>
      <c r="L16" s="12"/>
      <c r="M16" s="7"/>
    </row>
    <row r="17" spans="1:13" s="24" customFormat="1" ht="27" customHeight="1">
      <c r="A17" s="139">
        <v>43234</v>
      </c>
      <c r="B17" s="18" t="s">
        <v>103</v>
      </c>
      <c r="C17" s="116" t="s">
        <v>88</v>
      </c>
      <c r="D17" s="118"/>
      <c r="E17" s="117"/>
      <c r="F17" s="116" t="s">
        <v>106</v>
      </c>
      <c r="G17" s="117"/>
      <c r="H17" s="18" t="s">
        <v>146</v>
      </c>
      <c r="I17" s="67">
        <v>40000</v>
      </c>
      <c r="J17" s="114" t="s">
        <v>147</v>
      </c>
      <c r="K17" s="115"/>
      <c r="L17" s="12"/>
      <c r="M17" s="7"/>
    </row>
    <row r="18" spans="1:13" s="24" customFormat="1" ht="27" customHeight="1">
      <c r="A18" s="139">
        <v>43234</v>
      </c>
      <c r="B18" s="18" t="s">
        <v>103</v>
      </c>
      <c r="C18" s="116" t="s">
        <v>89</v>
      </c>
      <c r="D18" s="118"/>
      <c r="E18" s="117"/>
      <c r="F18" s="116" t="s">
        <v>108</v>
      </c>
      <c r="G18" s="117"/>
      <c r="H18" s="18" t="s">
        <v>122</v>
      </c>
      <c r="I18" s="67">
        <v>480000</v>
      </c>
      <c r="J18" s="114" t="s">
        <v>152</v>
      </c>
      <c r="K18" s="115"/>
      <c r="L18" s="12"/>
      <c r="M18" s="7"/>
    </row>
    <row r="19" spans="1:13" s="24" customFormat="1" ht="27" customHeight="1">
      <c r="A19" s="139">
        <v>43234</v>
      </c>
      <c r="B19" s="18" t="s">
        <v>103</v>
      </c>
      <c r="C19" s="116" t="s">
        <v>90</v>
      </c>
      <c r="D19" s="118"/>
      <c r="E19" s="117"/>
      <c r="F19" s="116" t="s">
        <v>109</v>
      </c>
      <c r="G19" s="117"/>
      <c r="H19" s="18" t="s">
        <v>123</v>
      </c>
      <c r="I19" s="68">
        <v>76000</v>
      </c>
      <c r="J19" s="114" t="s">
        <v>144</v>
      </c>
      <c r="K19" s="115"/>
      <c r="L19" s="12"/>
      <c r="M19" s="7"/>
    </row>
    <row r="20" spans="1:13" s="24" customFormat="1" ht="27" customHeight="1">
      <c r="A20" s="139">
        <v>43237</v>
      </c>
      <c r="B20" s="18" t="s">
        <v>103</v>
      </c>
      <c r="C20" s="116" t="s">
        <v>91</v>
      </c>
      <c r="D20" s="118"/>
      <c r="E20" s="117"/>
      <c r="F20" s="116" t="s">
        <v>110</v>
      </c>
      <c r="G20" s="117"/>
      <c r="H20" s="18" t="s">
        <v>137</v>
      </c>
      <c r="I20" s="68">
        <v>50000</v>
      </c>
      <c r="J20" s="114" t="s">
        <v>138</v>
      </c>
      <c r="K20" s="115"/>
      <c r="L20" s="12"/>
      <c r="M20" s="7"/>
    </row>
    <row r="21" spans="1:13" s="24" customFormat="1" ht="27" customHeight="1">
      <c r="A21" s="139">
        <v>43237</v>
      </c>
      <c r="B21" s="18" t="s">
        <v>103</v>
      </c>
      <c r="C21" s="116" t="s">
        <v>92</v>
      </c>
      <c r="D21" s="118"/>
      <c r="E21" s="117"/>
      <c r="F21" s="116" t="s">
        <v>111</v>
      </c>
      <c r="G21" s="117"/>
      <c r="H21" s="18" t="s">
        <v>140</v>
      </c>
      <c r="I21" s="68">
        <v>50000</v>
      </c>
      <c r="J21" s="114" t="s">
        <v>139</v>
      </c>
      <c r="K21" s="115"/>
      <c r="L21" s="12"/>
      <c r="M21" s="7"/>
    </row>
    <row r="22" spans="1:13" s="24" customFormat="1" ht="27" customHeight="1">
      <c r="A22" s="140">
        <v>43237</v>
      </c>
      <c r="B22" s="18" t="s">
        <v>103</v>
      </c>
      <c r="C22" s="116" t="s">
        <v>93</v>
      </c>
      <c r="D22" s="118"/>
      <c r="E22" s="117"/>
      <c r="F22" s="116" t="s">
        <v>112</v>
      </c>
      <c r="G22" s="117"/>
      <c r="H22" s="18" t="s">
        <v>154</v>
      </c>
      <c r="I22" s="68">
        <v>60000</v>
      </c>
      <c r="J22" s="114" t="s">
        <v>153</v>
      </c>
      <c r="K22" s="115"/>
      <c r="L22" s="12"/>
      <c r="M22" s="7"/>
    </row>
    <row r="23" spans="1:13" s="24" customFormat="1" ht="27" customHeight="1">
      <c r="A23" s="140">
        <v>43238</v>
      </c>
      <c r="B23" s="18" t="s">
        <v>103</v>
      </c>
      <c r="C23" s="116" t="s">
        <v>94</v>
      </c>
      <c r="D23" s="118"/>
      <c r="E23" s="117"/>
      <c r="F23" s="116" t="s">
        <v>113</v>
      </c>
      <c r="G23" s="117"/>
      <c r="H23" s="18" t="s">
        <v>135</v>
      </c>
      <c r="I23" s="68">
        <v>70000</v>
      </c>
      <c r="J23" s="114" t="s">
        <v>136</v>
      </c>
      <c r="K23" s="115"/>
      <c r="L23" s="12"/>
      <c r="M23" s="7"/>
    </row>
    <row r="24" spans="1:13" s="24" customFormat="1" ht="27" customHeight="1">
      <c r="A24" s="140">
        <v>43238</v>
      </c>
      <c r="B24" s="18" t="s">
        <v>103</v>
      </c>
      <c r="C24" s="116" t="s">
        <v>95</v>
      </c>
      <c r="D24" s="118"/>
      <c r="E24" s="117"/>
      <c r="F24" s="116" t="s">
        <v>114</v>
      </c>
      <c r="G24" s="117"/>
      <c r="H24" s="18" t="s">
        <v>141</v>
      </c>
      <c r="I24" s="68">
        <v>80000</v>
      </c>
      <c r="J24" s="114" t="s">
        <v>142</v>
      </c>
      <c r="K24" s="115"/>
      <c r="L24" s="12"/>
      <c r="M24" s="7"/>
    </row>
    <row r="25" spans="1:13" s="24" customFormat="1" ht="27" customHeight="1">
      <c r="A25" s="140">
        <v>43238</v>
      </c>
      <c r="B25" s="18" t="s">
        <v>103</v>
      </c>
      <c r="C25" s="116" t="s">
        <v>96</v>
      </c>
      <c r="D25" s="118"/>
      <c r="E25" s="117"/>
      <c r="F25" s="116" t="s">
        <v>115</v>
      </c>
      <c r="G25" s="117"/>
      <c r="H25" s="18" t="s">
        <v>141</v>
      </c>
      <c r="I25" s="68">
        <v>78800</v>
      </c>
      <c r="J25" s="114" t="s">
        <v>143</v>
      </c>
      <c r="K25" s="115"/>
      <c r="L25" s="12"/>
      <c r="M25" s="7"/>
    </row>
    <row r="26" spans="1:13" s="24" customFormat="1" ht="27" customHeight="1">
      <c r="A26" s="140">
        <v>43241</v>
      </c>
      <c r="B26" s="18" t="s">
        <v>103</v>
      </c>
      <c r="C26" s="116" t="s">
        <v>97</v>
      </c>
      <c r="D26" s="118"/>
      <c r="E26" s="117"/>
      <c r="F26" s="116" t="s">
        <v>116</v>
      </c>
      <c r="G26" s="117"/>
      <c r="H26" s="18" t="s">
        <v>133</v>
      </c>
      <c r="I26" s="68">
        <v>50000</v>
      </c>
      <c r="J26" s="114" t="s">
        <v>134</v>
      </c>
      <c r="K26" s="115"/>
      <c r="L26" s="12"/>
      <c r="M26" s="7"/>
    </row>
    <row r="27" spans="1:13" s="24" customFormat="1" ht="27" customHeight="1">
      <c r="A27" s="140">
        <v>43241</v>
      </c>
      <c r="B27" s="18" t="s">
        <v>103</v>
      </c>
      <c r="C27" s="116" t="s">
        <v>98</v>
      </c>
      <c r="D27" s="118"/>
      <c r="E27" s="117"/>
      <c r="F27" s="116" t="s">
        <v>117</v>
      </c>
      <c r="G27" s="117"/>
      <c r="H27" s="18" t="s">
        <v>131</v>
      </c>
      <c r="I27" s="68">
        <v>50000</v>
      </c>
      <c r="J27" s="114" t="s">
        <v>132</v>
      </c>
      <c r="K27" s="115"/>
      <c r="L27" s="12"/>
      <c r="M27" s="7"/>
    </row>
    <row r="28" spans="1:13" s="24" customFormat="1" ht="27" customHeight="1">
      <c r="A28" s="140">
        <v>43243</v>
      </c>
      <c r="B28" s="18" t="s">
        <v>103</v>
      </c>
      <c r="C28" s="116" t="s">
        <v>99</v>
      </c>
      <c r="D28" s="118"/>
      <c r="E28" s="117"/>
      <c r="F28" s="116" t="s">
        <v>118</v>
      </c>
      <c r="G28" s="117"/>
      <c r="H28" s="18" t="s">
        <v>127</v>
      </c>
      <c r="I28" s="68">
        <v>50000</v>
      </c>
      <c r="J28" s="114" t="s">
        <v>128</v>
      </c>
      <c r="K28" s="115"/>
      <c r="L28" s="12"/>
      <c r="M28" s="7"/>
    </row>
    <row r="29" spans="1:13" s="24" customFormat="1" ht="27" customHeight="1">
      <c r="A29" s="140">
        <v>43243</v>
      </c>
      <c r="B29" s="18" t="s">
        <v>103</v>
      </c>
      <c r="C29" s="116" t="s">
        <v>100</v>
      </c>
      <c r="D29" s="118"/>
      <c r="E29" s="117"/>
      <c r="F29" s="116" t="s">
        <v>119</v>
      </c>
      <c r="G29" s="117"/>
      <c r="H29" s="18" t="s">
        <v>129</v>
      </c>
      <c r="I29" s="68">
        <v>50000</v>
      </c>
      <c r="J29" s="114" t="s">
        <v>130</v>
      </c>
      <c r="K29" s="115"/>
      <c r="L29" s="12"/>
      <c r="M29" s="7"/>
    </row>
    <row r="30" spans="1:13" s="24" customFormat="1" ht="27" customHeight="1">
      <c r="A30" s="140">
        <v>43248</v>
      </c>
      <c r="B30" s="18" t="s">
        <v>103</v>
      </c>
      <c r="C30" s="116" t="s">
        <v>101</v>
      </c>
      <c r="D30" s="118"/>
      <c r="E30" s="117"/>
      <c r="F30" s="116" t="s">
        <v>120</v>
      </c>
      <c r="G30" s="117"/>
      <c r="H30" s="18" t="s">
        <v>124</v>
      </c>
      <c r="I30" s="68">
        <v>100000</v>
      </c>
      <c r="J30" s="114" t="s">
        <v>126</v>
      </c>
      <c r="K30" s="115"/>
      <c r="L30" s="12"/>
      <c r="M30" s="7"/>
    </row>
    <row r="31" spans="1:12" ht="31.5" customHeight="1" thickBot="1">
      <c r="A31" s="141">
        <v>43248</v>
      </c>
      <c r="B31" s="142" t="s">
        <v>103</v>
      </c>
      <c r="C31" s="129" t="s">
        <v>102</v>
      </c>
      <c r="D31" s="129"/>
      <c r="E31" s="129"/>
      <c r="F31" s="129" t="s">
        <v>121</v>
      </c>
      <c r="G31" s="129"/>
      <c r="H31" s="65" t="s">
        <v>124</v>
      </c>
      <c r="I31" s="143">
        <v>50000</v>
      </c>
      <c r="J31" s="129" t="s">
        <v>125</v>
      </c>
      <c r="K31" s="129"/>
      <c r="L31" s="16"/>
    </row>
    <row r="32" spans="1:11" s="2" customFormat="1" ht="45" customHeight="1" thickBot="1">
      <c r="A32" s="108" t="s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1:12" ht="31.5" customHeight="1" thickBot="1">
      <c r="A33" s="107" t="s">
        <v>14</v>
      </c>
      <c r="B33" s="107"/>
      <c r="C33" s="107"/>
      <c r="D33" s="107"/>
      <c r="E33" s="107" t="s">
        <v>25</v>
      </c>
      <c r="F33" s="107"/>
      <c r="G33" s="107"/>
      <c r="H33" s="107"/>
      <c r="I33" s="107" t="s">
        <v>15</v>
      </c>
      <c r="J33" s="107"/>
      <c r="K33" s="107"/>
      <c r="L33" s="107"/>
    </row>
    <row r="34" spans="1:12" ht="31.5" customHeight="1" thickBot="1">
      <c r="A34" s="105">
        <v>0</v>
      </c>
      <c r="B34" s="106"/>
      <c r="C34" s="106"/>
      <c r="D34" s="106"/>
      <c r="E34" s="106" t="s">
        <v>155</v>
      </c>
      <c r="F34" s="106"/>
      <c r="G34" s="106"/>
      <c r="H34" s="106"/>
      <c r="I34" s="105" t="s">
        <v>158</v>
      </c>
      <c r="J34" s="106"/>
      <c r="K34" s="106"/>
      <c r="L34" s="106"/>
    </row>
  </sheetData>
  <sheetProtection/>
  <mergeCells count="88">
    <mergeCell ref="J15:K15"/>
    <mergeCell ref="F15:G15"/>
    <mergeCell ref="C15:E15"/>
    <mergeCell ref="C14:E14"/>
    <mergeCell ref="F14:G14"/>
    <mergeCell ref="J14:K14"/>
    <mergeCell ref="C16:E16"/>
    <mergeCell ref="F16:G16"/>
    <mergeCell ref="J16:K16"/>
    <mergeCell ref="C31:E31"/>
    <mergeCell ref="F31:G31"/>
    <mergeCell ref="J31:K31"/>
    <mergeCell ref="C17:E17"/>
    <mergeCell ref="F17:G17"/>
    <mergeCell ref="J17:K17"/>
    <mergeCell ref="C18:E18"/>
    <mergeCell ref="A34:D34"/>
    <mergeCell ref="E34:H34"/>
    <mergeCell ref="I34:L34"/>
    <mergeCell ref="A32:K32"/>
    <mergeCell ref="A33:D33"/>
    <mergeCell ref="E33:H33"/>
    <mergeCell ref="I33:L33"/>
    <mergeCell ref="I11:I12"/>
    <mergeCell ref="J11:K12"/>
    <mergeCell ref="L11:L12"/>
    <mergeCell ref="A13:B13"/>
    <mergeCell ref="C13:E13"/>
    <mergeCell ref="F13:G13"/>
    <mergeCell ref="J13:K13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A6:A7"/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  <mergeCell ref="F18:G18"/>
    <mergeCell ref="J18:K18"/>
    <mergeCell ref="C19:E19"/>
    <mergeCell ref="F19:G19"/>
    <mergeCell ref="J19:K19"/>
    <mergeCell ref="C20:E20"/>
    <mergeCell ref="F20:G20"/>
    <mergeCell ref="J20:K20"/>
    <mergeCell ref="C21:E21"/>
    <mergeCell ref="F21:G21"/>
    <mergeCell ref="J21:K21"/>
    <mergeCell ref="C22:E22"/>
    <mergeCell ref="F22:G22"/>
    <mergeCell ref="J22:K22"/>
    <mergeCell ref="C23:E23"/>
    <mergeCell ref="F23:G23"/>
    <mergeCell ref="J23:K23"/>
    <mergeCell ref="C24:E24"/>
    <mergeCell ref="F24:G24"/>
    <mergeCell ref="J24:K24"/>
    <mergeCell ref="C25:E25"/>
    <mergeCell ref="F25:G25"/>
    <mergeCell ref="J25:K25"/>
    <mergeCell ref="C26:E26"/>
    <mergeCell ref="F26:G26"/>
    <mergeCell ref="J26:K26"/>
    <mergeCell ref="C27:E27"/>
    <mergeCell ref="F27:G27"/>
    <mergeCell ref="J27:K27"/>
    <mergeCell ref="C28:E28"/>
    <mergeCell ref="F28:G28"/>
    <mergeCell ref="J28:K28"/>
    <mergeCell ref="J30:K30"/>
    <mergeCell ref="F30:G30"/>
    <mergeCell ref="C30:E30"/>
    <mergeCell ref="J29:K29"/>
    <mergeCell ref="F29:G29"/>
    <mergeCell ref="C29:E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4">
      <selection activeCell="E24" sqref="E24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14.421875" style="1" customWidth="1"/>
    <col min="6" max="6" width="9.00390625" style="1" customWidth="1"/>
    <col min="7" max="7" width="10.00390625" style="1" customWidth="1"/>
    <col min="8" max="8" width="11.57421875" style="1" customWidth="1"/>
    <col min="9" max="9" width="10.421875" style="1" bestFit="1" customWidth="1"/>
    <col min="10" max="16384" width="9.00390625" style="1" customWidth="1"/>
  </cols>
  <sheetData>
    <row r="1" spans="1:11" ht="18.75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ht="27" customHeight="1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0.25" customHeight="1">
      <c r="A3" s="100" t="s">
        <v>77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1" ht="18.75" customHeight="1">
      <c r="A4" s="101" t="s">
        <v>28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2" ht="17.25" customHeight="1" thickBot="1">
      <c r="A5" s="104" t="s">
        <v>41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31.5" customHeight="1" thickBot="1">
      <c r="A6" s="73" t="s">
        <v>1</v>
      </c>
      <c r="B6" s="73" t="s">
        <v>2</v>
      </c>
      <c r="C6" s="73" t="s">
        <v>3</v>
      </c>
      <c r="D6" s="75" t="s">
        <v>4</v>
      </c>
      <c r="E6" s="76"/>
      <c r="F6" s="77"/>
      <c r="G6" s="5" t="s">
        <v>5</v>
      </c>
      <c r="H6" s="73" t="s">
        <v>6</v>
      </c>
      <c r="I6" s="73" t="s">
        <v>7</v>
      </c>
      <c r="J6" s="73" t="s">
        <v>8</v>
      </c>
      <c r="K6" s="102" t="s">
        <v>9</v>
      </c>
      <c r="L6" s="73" t="s">
        <v>22</v>
      </c>
    </row>
    <row r="7" spans="1:12" ht="31.5" customHeight="1" thickBot="1">
      <c r="A7" s="74"/>
      <c r="B7" s="74"/>
      <c r="C7" s="74"/>
      <c r="D7" s="3" t="s">
        <v>10</v>
      </c>
      <c r="E7" s="3" t="s">
        <v>11</v>
      </c>
      <c r="F7" s="3" t="s">
        <v>12</v>
      </c>
      <c r="G7" s="6" t="s">
        <v>13</v>
      </c>
      <c r="H7" s="74"/>
      <c r="I7" s="74"/>
      <c r="J7" s="74"/>
      <c r="K7" s="103"/>
      <c r="L7" s="74"/>
    </row>
    <row r="8" spans="1:12" ht="31.5" customHeight="1">
      <c r="A8" s="49" t="s">
        <v>2</v>
      </c>
      <c r="B8" s="50">
        <f aca="true" t="shared" si="0" ref="B8:L8">SUM(B9:B9)</f>
        <v>241000</v>
      </c>
      <c r="C8" s="50">
        <f t="shared" si="0"/>
        <v>0</v>
      </c>
      <c r="D8" s="50">
        <f t="shared" si="0"/>
        <v>0</v>
      </c>
      <c r="E8" s="50">
        <f t="shared" si="0"/>
        <v>0</v>
      </c>
      <c r="F8" s="50">
        <f t="shared" si="0"/>
        <v>0</v>
      </c>
      <c r="G8" s="50">
        <f t="shared" si="0"/>
        <v>241000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0">
        <f t="shared" si="0"/>
        <v>0</v>
      </c>
    </row>
    <row r="9" spans="1:12" ht="31.5" customHeight="1" thickBot="1">
      <c r="A9" s="51" t="s">
        <v>84</v>
      </c>
      <c r="B9" s="54">
        <f>SUM(C9:L9)</f>
        <v>241000</v>
      </c>
      <c r="C9" s="52">
        <v>0</v>
      </c>
      <c r="D9" s="52">
        <v>0</v>
      </c>
      <c r="E9" s="52"/>
      <c r="F9" s="52"/>
      <c r="G9" s="52">
        <v>241000</v>
      </c>
      <c r="H9" s="52"/>
      <c r="I9" s="52">
        <v>0</v>
      </c>
      <c r="J9" s="52">
        <v>0</v>
      </c>
      <c r="K9" s="53">
        <v>0</v>
      </c>
      <c r="L9" s="52">
        <v>0</v>
      </c>
    </row>
    <row r="10" spans="1:11" s="2" customFormat="1" ht="45" customHeight="1" thickBo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2" ht="31.5" customHeight="1">
      <c r="A11" s="119" t="s">
        <v>16</v>
      </c>
      <c r="B11" s="121" t="s">
        <v>17</v>
      </c>
      <c r="C11" s="121" t="s">
        <v>18</v>
      </c>
      <c r="D11" s="121"/>
      <c r="E11" s="121"/>
      <c r="F11" s="121" t="s">
        <v>19</v>
      </c>
      <c r="G11" s="121"/>
      <c r="H11" s="80" t="s">
        <v>23</v>
      </c>
      <c r="I11" s="80" t="s">
        <v>42</v>
      </c>
      <c r="J11" s="121" t="s">
        <v>20</v>
      </c>
      <c r="K11" s="121"/>
      <c r="L11" s="123" t="s">
        <v>24</v>
      </c>
    </row>
    <row r="12" spans="1:12" ht="31.5" customHeight="1" thickBot="1">
      <c r="A12" s="120"/>
      <c r="B12" s="122"/>
      <c r="C12" s="122"/>
      <c r="D12" s="122"/>
      <c r="E12" s="122"/>
      <c r="F12" s="122"/>
      <c r="G12" s="122"/>
      <c r="H12" s="81"/>
      <c r="I12" s="81"/>
      <c r="J12" s="122"/>
      <c r="K12" s="122"/>
      <c r="L12" s="124"/>
    </row>
    <row r="13" spans="1:12" ht="31.5" customHeight="1">
      <c r="A13" s="131" t="s">
        <v>2</v>
      </c>
      <c r="B13" s="132"/>
      <c r="C13" s="133"/>
      <c r="D13" s="133"/>
      <c r="E13" s="133"/>
      <c r="F13" s="133"/>
      <c r="G13" s="133"/>
      <c r="H13" s="13"/>
      <c r="I13" s="10">
        <f>SUM(I14:I20)</f>
        <v>241000</v>
      </c>
      <c r="J13" s="134"/>
      <c r="K13" s="134"/>
      <c r="L13" s="14"/>
    </row>
    <row r="14" spans="1:13" ht="34.5" customHeight="1">
      <c r="A14" s="33">
        <v>43224</v>
      </c>
      <c r="B14" s="34" t="s">
        <v>78</v>
      </c>
      <c r="C14" s="137" t="s">
        <v>79</v>
      </c>
      <c r="D14" s="137"/>
      <c r="E14" s="137"/>
      <c r="F14" s="137" t="s">
        <v>81</v>
      </c>
      <c r="G14" s="137"/>
      <c r="H14" s="35" t="s">
        <v>80</v>
      </c>
      <c r="I14" s="44">
        <v>241000</v>
      </c>
      <c r="J14" s="137" t="s">
        <v>82</v>
      </c>
      <c r="K14" s="137"/>
      <c r="L14" s="36" t="s">
        <v>83</v>
      </c>
      <c r="M14" s="7"/>
    </row>
    <row r="15" spans="1:13" ht="34.5" customHeight="1">
      <c r="A15" s="33"/>
      <c r="B15" s="34"/>
      <c r="C15" s="137"/>
      <c r="D15" s="137"/>
      <c r="E15" s="137"/>
      <c r="F15" s="137"/>
      <c r="G15" s="137"/>
      <c r="H15" s="35"/>
      <c r="I15" s="44"/>
      <c r="J15" s="137"/>
      <c r="K15" s="137"/>
      <c r="L15" s="36"/>
      <c r="M15" s="7"/>
    </row>
    <row r="16" spans="1:13" ht="34.5" customHeight="1">
      <c r="A16" s="33"/>
      <c r="B16" s="34"/>
      <c r="C16" s="138"/>
      <c r="D16" s="138"/>
      <c r="E16" s="138"/>
      <c r="F16" s="138"/>
      <c r="G16" s="138"/>
      <c r="H16" s="35"/>
      <c r="I16" s="45"/>
      <c r="J16" s="138"/>
      <c r="K16" s="138"/>
      <c r="L16" s="36"/>
      <c r="M16" s="7"/>
    </row>
    <row r="17" spans="1:13" s="24" customFormat="1" ht="34.5" customHeight="1">
      <c r="A17" s="38"/>
      <c r="B17" s="34"/>
      <c r="C17" s="137"/>
      <c r="D17" s="137"/>
      <c r="E17" s="137"/>
      <c r="F17" s="137"/>
      <c r="G17" s="137"/>
      <c r="H17" s="37"/>
      <c r="I17" s="46"/>
      <c r="J17" s="137"/>
      <c r="K17" s="137"/>
      <c r="L17" s="36"/>
      <c r="M17" s="7"/>
    </row>
    <row r="18" spans="1:13" s="24" customFormat="1" ht="34.5" customHeight="1">
      <c r="A18" s="38"/>
      <c r="B18" s="34"/>
      <c r="C18" s="137"/>
      <c r="D18" s="137"/>
      <c r="E18" s="137"/>
      <c r="F18" s="137"/>
      <c r="G18" s="137"/>
      <c r="H18" s="35"/>
      <c r="I18" s="46"/>
      <c r="J18" s="137"/>
      <c r="K18" s="137"/>
      <c r="L18" s="36"/>
      <c r="M18" s="7"/>
    </row>
    <row r="19" spans="1:13" ht="34.5" customHeight="1">
      <c r="A19" s="39"/>
      <c r="B19" s="34"/>
      <c r="C19" s="136"/>
      <c r="D19" s="136"/>
      <c r="E19" s="136"/>
      <c r="F19" s="137"/>
      <c r="G19" s="137"/>
      <c r="H19" s="37"/>
      <c r="I19" s="47"/>
      <c r="J19" s="136"/>
      <c r="K19" s="136"/>
      <c r="L19" s="36"/>
      <c r="M19" s="7"/>
    </row>
    <row r="20" spans="1:13" ht="34.5" customHeight="1" thickBot="1">
      <c r="A20" s="40"/>
      <c r="B20" s="41"/>
      <c r="C20" s="135"/>
      <c r="D20" s="135"/>
      <c r="E20" s="135"/>
      <c r="F20" s="135"/>
      <c r="G20" s="135"/>
      <c r="H20" s="42"/>
      <c r="I20" s="48"/>
      <c r="J20" s="135"/>
      <c r="K20" s="135"/>
      <c r="L20" s="43"/>
      <c r="M20" s="7"/>
    </row>
    <row r="21" spans="1:11" s="2" customFormat="1" ht="45" customHeight="1" thickBot="1">
      <c r="A21" s="130" t="s">
        <v>32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</row>
    <row r="22" spans="1:12" ht="31.5" customHeight="1" thickBot="1">
      <c r="A22" s="107" t="s">
        <v>14</v>
      </c>
      <c r="B22" s="107"/>
      <c r="C22" s="107"/>
      <c r="D22" s="107"/>
      <c r="E22" s="107" t="s">
        <v>25</v>
      </c>
      <c r="F22" s="107"/>
      <c r="G22" s="107"/>
      <c r="H22" s="107"/>
      <c r="I22" s="107" t="s">
        <v>15</v>
      </c>
      <c r="J22" s="107"/>
      <c r="K22" s="107"/>
      <c r="L22" s="107"/>
    </row>
    <row r="23" spans="1:12" ht="31.5" customHeight="1" thickBot="1">
      <c r="A23" s="105">
        <v>0</v>
      </c>
      <c r="B23" s="106"/>
      <c r="C23" s="106"/>
      <c r="D23" s="106"/>
      <c r="E23" s="106" t="s">
        <v>160</v>
      </c>
      <c r="F23" s="106"/>
      <c r="G23" s="106"/>
      <c r="H23" s="106"/>
      <c r="I23" s="105" t="s">
        <v>159</v>
      </c>
      <c r="J23" s="106"/>
      <c r="K23" s="106"/>
      <c r="L23" s="106"/>
    </row>
  </sheetData>
  <sheetProtection/>
  <mergeCells count="55">
    <mergeCell ref="J17:K17"/>
    <mergeCell ref="J18:K18"/>
    <mergeCell ref="C15:E15"/>
    <mergeCell ref="F15:G15"/>
    <mergeCell ref="J15:K15"/>
    <mergeCell ref="C14:E14"/>
    <mergeCell ref="F14:G14"/>
    <mergeCell ref="J14:K14"/>
    <mergeCell ref="C19:E19"/>
    <mergeCell ref="F19:G19"/>
    <mergeCell ref="J19:K19"/>
    <mergeCell ref="C16:E16"/>
    <mergeCell ref="F16:G16"/>
    <mergeCell ref="J16:K16"/>
    <mergeCell ref="C17:E17"/>
    <mergeCell ref="C18:E18"/>
    <mergeCell ref="F17:G17"/>
    <mergeCell ref="F18:G18"/>
    <mergeCell ref="C20:E20"/>
    <mergeCell ref="F20:G20"/>
    <mergeCell ref="J20:K20"/>
    <mergeCell ref="A1:K1"/>
    <mergeCell ref="A2:L2"/>
    <mergeCell ref="A3:L3"/>
    <mergeCell ref="A4:K4"/>
    <mergeCell ref="A5:L5"/>
    <mergeCell ref="A6:A7"/>
    <mergeCell ref="B6:B7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A23:D23"/>
    <mergeCell ref="E23:H23"/>
    <mergeCell ref="I23:L23"/>
    <mergeCell ref="A21:K21"/>
    <mergeCell ref="A22:D22"/>
    <mergeCell ref="E22:H22"/>
    <mergeCell ref="I22:L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2018-04-01T14:34:18Z</cp:lastPrinted>
  <dcterms:created xsi:type="dcterms:W3CDTF">2010-05-02T11:29:39Z</dcterms:created>
  <dcterms:modified xsi:type="dcterms:W3CDTF">2018-06-01T04:23:40Z</dcterms:modified>
  <cp:category/>
  <cp:version/>
  <cp:contentType/>
  <cp:contentStatus/>
</cp:coreProperties>
</file>