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0건" sheetId="1" r:id="rId1"/>
    <sheet name="정원가산업무추진비-11건" sheetId="2" r:id="rId2"/>
    <sheet name="시책추진업무추진비-4건" sheetId="3" r:id="rId3"/>
  </sheets>
  <definedNames>
    <definedName name="_xlnm.Print_Area" localSheetId="0">'기관운영업무추진비-10건'!$A$1:$L$26</definedName>
  </definedNames>
  <calcPr fullCalcOnLoad="1"/>
</workbook>
</file>

<file path=xl/sharedStrings.xml><?xml version="1.0" encoding="utf-8"?>
<sst xmlns="http://schemas.openxmlformats.org/spreadsheetml/2006/main" count="213" uniqueCount="110">
  <si>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</si>
  <si>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</si>
  <si>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</si>
  <si>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</si>
  <si>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</si>
  <si>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</si>
  <si>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</si>
  <si>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</si>
  <si>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</si>
  <si>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</si>
  <si>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</si>
  <si>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</si>
  <si>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</si>
  <si>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</si>
  <si>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</si>
  <si>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</si>
  <si>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</si>
  <si>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</si>
  <si>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</si>
  <si>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</si>
  <si>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</si>
  <si>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</si>
  <si>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</si>
  <si>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</si>
  <si>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</si>
  <si>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</si>
  <si>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</si>
  <si>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</si>
  <si>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</si>
  <si>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</si>
  <si>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</si>
  <si>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</si>
  <si>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</si>
  <si>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</si>
  <si>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</si>
  <si>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</si>
  <si>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</si>
  <si>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</si>
  <si>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</si>
  <si>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</si>
  <si>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</si>
  <si>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소방서장</t>
  </si>
  <si>
    <t>□ 총괄표</t>
  </si>
  <si>
    <t>신용카드</t>
  </si>
  <si>
    <t>본서</t>
  </si>
  <si>
    <t>직원경조사 축의금품 지급</t>
  </si>
  <si>
    <t>최O만</t>
  </si>
  <si>
    <t>직원 격려 간담회</t>
  </si>
  <si>
    <t>□ 총괄표</t>
  </si>
  <si>
    <t>구미</t>
  </si>
  <si>
    <t>센터장 포함 6명</t>
  </si>
  <si>
    <t>신용카드</t>
  </si>
  <si>
    <t>(2018년 11월 기관운영업무추진비)</t>
  </si>
  <si>
    <t>서장 포함 6명</t>
  </si>
  <si>
    <t>김O수</t>
  </si>
  <si>
    <t>복진면</t>
  </si>
  <si>
    <t>직원 격려 간담회</t>
  </si>
  <si>
    <t>신용카드</t>
  </si>
  <si>
    <t>현금</t>
  </si>
  <si>
    <t>판교</t>
  </si>
  <si>
    <t>도원참치</t>
  </si>
  <si>
    <t>센터장 포함 10명</t>
  </si>
  <si>
    <t>고O주</t>
  </si>
  <si>
    <t>민원 응대용 차 및 다과류 구입</t>
  </si>
  <si>
    <t>이O경</t>
  </si>
  <si>
    <t>롯데마트 서현점</t>
  </si>
  <si>
    <t>본서</t>
  </si>
  <si>
    <t>직원 경조사 축의금품 지급</t>
  </si>
  <si>
    <t>직원 경조사 부의금품 지급</t>
  </si>
  <si>
    <t>신O식</t>
  </si>
  <si>
    <t>김O수</t>
  </si>
  <si>
    <t>정O문</t>
  </si>
  <si>
    <t>본서</t>
  </si>
  <si>
    <t xml:space="preserve">행정사무감사에 따른 직원 격려 </t>
  </si>
  <si>
    <t>산수화</t>
  </si>
  <si>
    <t>방O나</t>
  </si>
  <si>
    <t>서장 포함 6명</t>
  </si>
  <si>
    <t>심O민</t>
  </si>
  <si>
    <t>복진면</t>
  </si>
  <si>
    <t>센터장 포함 6명</t>
  </si>
  <si>
    <t>박O주</t>
  </si>
  <si>
    <t>이O우</t>
  </si>
  <si>
    <t>오징어랑세꼬시</t>
  </si>
  <si>
    <t>내뜨락</t>
  </si>
  <si>
    <t>2019년도 업무계획 간담회 개최</t>
  </si>
  <si>
    <t>소방홍보 유공자 간담회</t>
  </si>
  <si>
    <t>언론인 초청 간담회</t>
  </si>
  <si>
    <t>이O하</t>
  </si>
  <si>
    <t>조O석</t>
  </si>
  <si>
    <t>소통과 화합 및 시책추진 협의를 위한 간담회</t>
  </si>
  <si>
    <t>더식당</t>
  </si>
  <si>
    <t>진수사</t>
  </si>
  <si>
    <t>효자어촌</t>
  </si>
  <si>
    <t>복진면</t>
  </si>
  <si>
    <t>(2018년 11월 시책추진업무추진비)</t>
  </si>
  <si>
    <t>(2018년 11월 정원가산업무추진비)</t>
  </si>
  <si>
    <t>신용카드</t>
  </si>
  <si>
    <t>소방공무원 축구대회 소요물품 구입</t>
  </si>
  <si>
    <t>소방공무원 축구대회 중식비</t>
  </si>
  <si>
    <t>2018년 소방가족 체육행사 추진에 따른 소요비용</t>
  </si>
  <si>
    <t>직원</t>
  </si>
  <si>
    <t>본서</t>
  </si>
  <si>
    <t>수내</t>
  </si>
  <si>
    <t>판교</t>
  </si>
  <si>
    <t>구조대</t>
  </si>
  <si>
    <t>내근</t>
  </si>
  <si>
    <t>야탑</t>
  </si>
  <si>
    <t>특별조사</t>
  </si>
  <si>
    <t>대응조사</t>
  </si>
  <si>
    <t>대응조사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</si>
</sst>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color indexed="63"/>
      <name val="맑은 고딕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b/>
      <sz val="11"/>
      <color indexed="8"/>
      <name val="굴림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sz val="11"/>
      <name val="Cambria"/>
      <family val="3"/>
    </font>
    <font>
      <sz val="11"/>
      <color rgb="FF333333"/>
      <name val="Cambria"/>
      <family val="3"/>
    </font>
    <font>
      <b/>
      <sz val="11"/>
      <color theme="1"/>
      <name val="굴림"/>
      <family val="3"/>
    </font>
    <font>
      <b/>
      <sz val="10"/>
      <color theme="1"/>
      <name val="Calibri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0"/>
      <color indexed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2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58" fillId="0" borderId="14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57" fillId="0" borderId="22" xfId="174" applyNumberFormat="1" applyFont="1" applyBorder="1" applyAlignment="1">
      <alignment horizontal="right" vertical="center" wrapText="1"/>
    </xf>
    <xf numFmtId="176" fontId="57" fillId="0" borderId="23" xfId="174" applyNumberFormat="1" applyFont="1" applyBorder="1" applyAlignment="1">
      <alignment horizontal="right" vertical="center" wrapText="1"/>
    </xf>
    <xf numFmtId="176" fontId="57" fillId="0" borderId="24" xfId="174" applyNumberFormat="1" applyFont="1" applyBorder="1" applyAlignment="1">
      <alignment horizontal="right" vertical="center" wrapText="1"/>
    </xf>
    <xf numFmtId="176" fontId="57" fillId="0" borderId="25" xfId="174" applyNumberFormat="1" applyFont="1" applyBorder="1" applyAlignment="1">
      <alignment horizontal="right" vertical="center" wrapText="1"/>
    </xf>
    <xf numFmtId="41" fontId="57" fillId="0" borderId="26" xfId="174" applyFont="1" applyBorder="1" applyAlignment="1">
      <alignment horizontal="right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14" fontId="62" fillId="0" borderId="27" xfId="0" applyNumberFormat="1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14" fontId="62" fillId="0" borderId="28" xfId="0" applyNumberFormat="1" applyFont="1" applyFill="1" applyBorder="1" applyAlignment="1">
      <alignment horizontal="center" vertical="center"/>
    </xf>
    <xf numFmtId="14" fontId="63" fillId="0" borderId="31" xfId="0" applyNumberFormat="1" applyFont="1" applyBorder="1" applyAlignment="1">
      <alignment horizontal="center" vertical="center" wrapText="1"/>
    </xf>
    <xf numFmtId="14" fontId="63" fillId="0" borderId="32" xfId="0" applyNumberFormat="1" applyFont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3" fontId="62" fillId="0" borderId="27" xfId="0" applyNumberFormat="1" applyFont="1" applyFill="1" applyBorder="1" applyAlignment="1">
      <alignment vertical="center"/>
    </xf>
    <xf numFmtId="3" fontId="62" fillId="0" borderId="34" xfId="0" applyNumberFormat="1" applyFont="1" applyFill="1" applyBorder="1" applyAlignment="1">
      <alignment vertical="center"/>
    </xf>
    <xf numFmtId="3" fontId="62" fillId="0" borderId="28" xfId="0" applyNumberFormat="1" applyFont="1" applyFill="1" applyBorder="1" applyAlignment="1">
      <alignment vertical="center"/>
    </xf>
    <xf numFmtId="178" fontId="63" fillId="0" borderId="35" xfId="0" applyNumberFormat="1" applyFont="1" applyBorder="1" applyAlignment="1">
      <alignment vertical="center" wrapText="1"/>
    </xf>
    <xf numFmtId="178" fontId="63" fillId="0" borderId="33" xfId="0" applyNumberFormat="1" applyFont="1" applyBorder="1" applyAlignment="1">
      <alignment vertical="center" wrapText="1"/>
    </xf>
    <xf numFmtId="0" fontId="63" fillId="0" borderId="26" xfId="0" applyFont="1" applyBorder="1" applyAlignment="1">
      <alignment horizontal="center" vertical="center" wrapText="1"/>
    </xf>
    <xf numFmtId="176" fontId="63" fillId="0" borderId="26" xfId="0" applyNumberFormat="1" applyFont="1" applyBorder="1" applyAlignment="1">
      <alignment horizontal="right" vertical="center" wrapText="1"/>
    </xf>
    <xf numFmtId="0" fontId="63" fillId="0" borderId="23" xfId="0" applyFont="1" applyBorder="1" applyAlignment="1">
      <alignment horizontal="center" vertical="center" wrapText="1"/>
    </xf>
    <xf numFmtId="178" fontId="63" fillId="0" borderId="23" xfId="0" applyNumberFormat="1" applyFont="1" applyBorder="1" applyAlignment="1">
      <alignment horizontal="right" vertical="center" wrapText="1"/>
    </xf>
    <xf numFmtId="178" fontId="63" fillId="0" borderId="22" xfId="0" applyNumberFormat="1" applyFont="1" applyBorder="1" applyAlignment="1">
      <alignment horizontal="right" vertical="center" wrapText="1"/>
    </xf>
    <xf numFmtId="176" fontId="63" fillId="0" borderId="23" xfId="0" applyNumberFormat="1" applyFont="1" applyBorder="1" applyAlignment="1">
      <alignment horizontal="right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1" fontId="64" fillId="0" borderId="28" xfId="173" applyFont="1" applyBorder="1" applyAlignment="1">
      <alignment vertical="center"/>
    </xf>
    <xf numFmtId="0" fontId="60" fillId="0" borderId="20" xfId="0" applyFont="1" applyBorder="1" applyAlignment="1">
      <alignment horizontal="center" vertical="center" wrapText="1"/>
    </xf>
    <xf numFmtId="14" fontId="65" fillId="0" borderId="36" xfId="230" applyNumberFormat="1" applyFont="1" applyFill="1" applyBorder="1" applyAlignment="1">
      <alignment horizontal="center" vertical="center"/>
      <protection/>
    </xf>
    <xf numFmtId="14" fontId="64" fillId="0" borderId="36" xfId="229" applyNumberFormat="1" applyFont="1" applyBorder="1" applyAlignment="1">
      <alignment horizontal="center" vertical="center"/>
      <protection/>
    </xf>
    <xf numFmtId="14" fontId="64" fillId="0" borderId="32" xfId="229" applyNumberFormat="1" applyFont="1" applyBorder="1" applyAlignment="1">
      <alignment horizontal="center" vertical="center"/>
      <protection/>
    </xf>
    <xf numFmtId="0" fontId="61" fillId="0" borderId="37" xfId="0" applyFont="1" applyBorder="1" applyAlignment="1">
      <alignment horizontal="center" vertical="center" wrapText="1"/>
    </xf>
    <xf numFmtId="41" fontId="64" fillId="0" borderId="33" xfId="173" applyFont="1" applyBorder="1" applyAlignment="1">
      <alignment vertical="center"/>
    </xf>
    <xf numFmtId="178" fontId="66" fillId="0" borderId="21" xfId="0" applyNumberFormat="1" applyFont="1" applyBorder="1" applyAlignment="1">
      <alignment vertical="center" wrapText="1"/>
    </xf>
    <xf numFmtId="178" fontId="63" fillId="0" borderId="20" xfId="0" applyNumberFormat="1" applyFont="1" applyBorder="1" applyAlignment="1">
      <alignment vertical="center" wrapText="1"/>
    </xf>
    <xf numFmtId="178" fontId="60" fillId="0" borderId="20" xfId="0" applyNumberFormat="1" applyFont="1" applyBorder="1" applyAlignment="1">
      <alignment vertical="center" wrapText="1"/>
    </xf>
    <xf numFmtId="0" fontId="60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justify" wrapText="1"/>
    </xf>
    <xf numFmtId="0" fontId="48" fillId="0" borderId="56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7" fillId="33" borderId="62" xfId="0" applyFont="1" applyFill="1" applyBorder="1" applyAlignment="1">
      <alignment horizontal="center" vertical="center" wrapText="1"/>
    </xf>
    <xf numFmtId="0" fontId="57" fillId="33" borderId="63" xfId="0" applyFont="1" applyFill="1" applyBorder="1" applyAlignment="1">
      <alignment horizontal="center" vertical="center" wrapText="1"/>
    </xf>
    <xf numFmtId="0" fontId="72" fillId="0" borderId="52" xfId="0" applyFont="1" applyBorder="1" applyAlignment="1">
      <alignment horizontal="right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41" fontId="65" fillId="0" borderId="28" xfId="173" applyFont="1" applyFill="1" applyBorder="1" applyAlignment="1">
      <alignment horizontal="right" vertical="center"/>
    </xf>
    <xf numFmtId="41" fontId="64" fillId="0" borderId="28" xfId="173" applyFont="1" applyBorder="1" applyAlignment="1">
      <alignment vertical="center"/>
    </xf>
  </cellXfs>
  <cellStyles count="22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쉼표 [0] 2" xfId="173"/>
    <cellStyle name="쉼표 [0] 3" xfId="174"/>
    <cellStyle name="연결된 셀" xfId="175"/>
    <cellStyle name="연결된 셀 2" xfId="176"/>
    <cellStyle name="연결된 셀 3" xfId="177"/>
    <cellStyle name="연결된 셀 4" xfId="178"/>
    <cellStyle name="연결된 셀 5" xfId="179"/>
    <cellStyle name="Followed Hyperlink" xfId="180"/>
    <cellStyle name="요약" xfId="181"/>
    <cellStyle name="요약 2" xfId="182"/>
    <cellStyle name="요약 3" xfId="183"/>
    <cellStyle name="요약 4" xfId="184"/>
    <cellStyle name="요약 5" xfId="185"/>
    <cellStyle name="입력" xfId="186"/>
    <cellStyle name="입력 2" xfId="187"/>
    <cellStyle name="입력 3" xfId="188"/>
    <cellStyle name="입력 4" xfId="189"/>
    <cellStyle name="입력 5" xfId="190"/>
    <cellStyle name="제목" xfId="191"/>
    <cellStyle name="제목 1" xfId="192"/>
    <cellStyle name="제목 1 2" xfId="193"/>
    <cellStyle name="제목 1 3" xfId="194"/>
    <cellStyle name="제목 1 4" xfId="195"/>
    <cellStyle name="제목 1 5" xfId="196"/>
    <cellStyle name="제목 2" xfId="197"/>
    <cellStyle name="제목 2 2" xfId="198"/>
    <cellStyle name="제목 2 3" xfId="199"/>
    <cellStyle name="제목 2 4" xfId="200"/>
    <cellStyle name="제목 2 5" xfId="201"/>
    <cellStyle name="제목 3" xfId="202"/>
    <cellStyle name="제목 3 2" xfId="203"/>
    <cellStyle name="제목 3 3" xfId="204"/>
    <cellStyle name="제목 3 4" xfId="205"/>
    <cellStyle name="제목 3 5" xfId="206"/>
    <cellStyle name="제목 4" xfId="207"/>
    <cellStyle name="제목 4 2" xfId="208"/>
    <cellStyle name="제목 4 3" xfId="209"/>
    <cellStyle name="제목 4 4" xfId="210"/>
    <cellStyle name="제목 4 5" xfId="211"/>
    <cellStyle name="제목 5" xfId="212"/>
    <cellStyle name="제목 6" xfId="213"/>
    <cellStyle name="제목 7" xfId="214"/>
    <cellStyle name="제목 8" xfId="215"/>
    <cellStyle name="좋음" xfId="216"/>
    <cellStyle name="좋음 2" xfId="217"/>
    <cellStyle name="좋음 3" xfId="218"/>
    <cellStyle name="좋음 4" xfId="219"/>
    <cellStyle name="좋음 5" xfId="220"/>
    <cellStyle name="출력" xfId="221"/>
    <cellStyle name="출력 2" xfId="222"/>
    <cellStyle name="출력 3" xfId="223"/>
    <cellStyle name="출력 4" xfId="224"/>
    <cellStyle name="출력 5" xfId="225"/>
    <cellStyle name="Currency" xfId="226"/>
    <cellStyle name="Currency [0]" xfId="227"/>
    <cellStyle name="표준 2" xfId="228"/>
    <cellStyle name="표준 2 2" xfId="229"/>
    <cellStyle name="표준 2 3" xfId="230"/>
    <cellStyle name="표준 2 4" xfId="231"/>
    <cellStyle name="표준 3" xfId="232"/>
    <cellStyle name="표준 3 2" xfId="233"/>
    <cellStyle name="표준 3 3" xfId="234"/>
    <cellStyle name="표준 4" xfId="235"/>
    <cellStyle name="표준 5" xfId="236"/>
    <cellStyle name="표준 5 2" xfId="237"/>
    <cellStyle name="표준 6" xfId="238"/>
    <cellStyle name="표준 6 2" xfId="239"/>
    <cellStyle name="표준 7" xfId="240"/>
    <cellStyle name="Hyperlink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5.4218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30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0</v>
      </c>
      <c r="B6" s="74" t="s">
        <v>1</v>
      </c>
      <c r="C6" s="74" t="s">
        <v>2</v>
      </c>
      <c r="D6" s="76" t="s">
        <v>3</v>
      </c>
      <c r="E6" s="77"/>
      <c r="F6" s="78"/>
      <c r="G6" s="8" t="s">
        <v>26</v>
      </c>
      <c r="H6" s="74" t="s">
        <v>5</v>
      </c>
      <c r="I6" s="74" t="s">
        <v>6</v>
      </c>
      <c r="J6" s="74" t="s">
        <v>7</v>
      </c>
      <c r="K6" s="103" t="s">
        <v>8</v>
      </c>
      <c r="L6" s="74" t="s">
        <v>19</v>
      </c>
    </row>
    <row r="7" spans="1:12" ht="31.5" customHeight="1" thickBot="1">
      <c r="A7" s="75"/>
      <c r="B7" s="75"/>
      <c r="C7" s="75"/>
      <c r="D7" s="3" t="s">
        <v>9</v>
      </c>
      <c r="E7" s="3" t="s">
        <v>10</v>
      </c>
      <c r="F7" s="3" t="s">
        <v>11</v>
      </c>
      <c r="G7" s="9" t="s">
        <v>27</v>
      </c>
      <c r="H7" s="75"/>
      <c r="I7" s="75"/>
      <c r="J7" s="75"/>
      <c r="K7" s="104"/>
      <c r="L7" s="75"/>
    </row>
    <row r="8" spans="1:12" ht="31.5" customHeight="1">
      <c r="A8" s="25" t="s">
        <v>1</v>
      </c>
      <c r="B8" s="24">
        <f aca="true" t="shared" si="0" ref="B8:B14">SUM(C8:L8)</f>
        <v>1399390</v>
      </c>
      <c r="C8" s="24">
        <f aca="true" t="shared" si="1" ref="C8:L8">SUM(C9:C14)</f>
        <v>150000</v>
      </c>
      <c r="D8" s="24">
        <f t="shared" si="1"/>
        <v>0</v>
      </c>
      <c r="E8" s="24">
        <f t="shared" si="1"/>
        <v>0</v>
      </c>
      <c r="F8" s="24">
        <f t="shared" si="1"/>
        <v>0</v>
      </c>
      <c r="G8" s="24">
        <f t="shared" si="1"/>
        <v>1249390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</row>
    <row r="9" spans="1:12" s="19" customFormat="1" ht="31.5" customHeight="1">
      <c r="A9" s="26" t="s">
        <v>35</v>
      </c>
      <c r="B9" s="23">
        <f t="shared" si="0"/>
        <v>779390</v>
      </c>
      <c r="C9" s="23">
        <v>150000</v>
      </c>
      <c r="D9" s="23"/>
      <c r="E9" s="23"/>
      <c r="F9" s="23"/>
      <c r="G9" s="23">
        <v>629390</v>
      </c>
      <c r="H9" s="23"/>
      <c r="I9" s="23"/>
      <c r="J9" s="23"/>
      <c r="K9" s="22"/>
      <c r="L9" s="23"/>
    </row>
    <row r="10" spans="1:12" s="19" customFormat="1" ht="31.5" customHeight="1">
      <c r="A10" s="26" t="s">
        <v>36</v>
      </c>
      <c r="B10" s="23">
        <f t="shared" si="0"/>
        <v>0</v>
      </c>
      <c r="C10" s="23"/>
      <c r="D10" s="23"/>
      <c r="E10" s="23"/>
      <c r="F10" s="23"/>
      <c r="G10" s="23"/>
      <c r="H10" s="23"/>
      <c r="I10" s="23"/>
      <c r="J10" s="23"/>
      <c r="K10" s="22"/>
      <c r="L10" s="23"/>
    </row>
    <row r="11" spans="1:12" s="19" customFormat="1" ht="31.5" customHeight="1">
      <c r="A11" s="26" t="s">
        <v>37</v>
      </c>
      <c r="B11" s="23">
        <f t="shared" si="0"/>
        <v>295000</v>
      </c>
      <c r="C11" s="23"/>
      <c r="D11" s="23"/>
      <c r="E11" s="23"/>
      <c r="F11" s="23"/>
      <c r="G11" s="23">
        <v>295000</v>
      </c>
      <c r="H11" s="23"/>
      <c r="I11" s="23"/>
      <c r="J11" s="23"/>
      <c r="K11" s="22"/>
      <c r="L11" s="23"/>
    </row>
    <row r="12" spans="1:12" s="19" customFormat="1" ht="31.5" customHeight="1">
      <c r="A12" s="26" t="s">
        <v>38</v>
      </c>
      <c r="B12" s="23">
        <f t="shared" si="0"/>
        <v>0</v>
      </c>
      <c r="C12" s="23"/>
      <c r="D12" s="23"/>
      <c r="E12" s="23"/>
      <c r="F12" s="23"/>
      <c r="G12" s="23"/>
      <c r="H12" s="23"/>
      <c r="I12" s="23"/>
      <c r="J12" s="23"/>
      <c r="K12" s="22"/>
      <c r="L12" s="23"/>
    </row>
    <row r="13" spans="1:12" s="19" customFormat="1" ht="31.5" customHeight="1">
      <c r="A13" s="26" t="s">
        <v>39</v>
      </c>
      <c r="B13" s="23">
        <f t="shared" si="0"/>
        <v>0</v>
      </c>
      <c r="C13" s="23"/>
      <c r="D13" s="23"/>
      <c r="E13" s="23"/>
      <c r="F13" s="23"/>
      <c r="G13" s="23"/>
      <c r="H13" s="23"/>
      <c r="I13" s="23"/>
      <c r="J13" s="23"/>
      <c r="K13" s="22"/>
      <c r="L13" s="23"/>
    </row>
    <row r="14" spans="1:12" s="19" customFormat="1" ht="31.5" customHeight="1" thickBot="1">
      <c r="A14" s="27" t="s">
        <v>40</v>
      </c>
      <c r="B14" s="21">
        <f t="shared" si="0"/>
        <v>325000</v>
      </c>
      <c r="C14" s="21"/>
      <c r="D14" s="21"/>
      <c r="E14" s="21"/>
      <c r="F14" s="21"/>
      <c r="G14" s="21">
        <v>325000</v>
      </c>
      <c r="H14" s="21"/>
      <c r="I14" s="21"/>
      <c r="J14" s="21"/>
      <c r="K14" s="20"/>
      <c r="L14" s="21"/>
    </row>
    <row r="15" spans="1:11" s="2" customFormat="1" ht="45" customHeight="1" thickBot="1">
      <c r="A15" s="93" t="s">
        <v>25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2" ht="31.5" customHeight="1">
      <c r="A16" s="97" t="s">
        <v>13</v>
      </c>
      <c r="B16" s="81" t="s">
        <v>14</v>
      </c>
      <c r="C16" s="83" t="s">
        <v>15</v>
      </c>
      <c r="D16" s="84"/>
      <c r="E16" s="85"/>
      <c r="F16" s="83" t="s">
        <v>16</v>
      </c>
      <c r="G16" s="85"/>
      <c r="H16" s="81" t="s">
        <v>20</v>
      </c>
      <c r="I16" s="81" t="s">
        <v>29</v>
      </c>
      <c r="J16" s="83" t="s">
        <v>17</v>
      </c>
      <c r="K16" s="85"/>
      <c r="L16" s="79" t="s">
        <v>21</v>
      </c>
    </row>
    <row r="17" spans="1:12" ht="31.5" customHeight="1" thickBot="1">
      <c r="A17" s="98"/>
      <c r="B17" s="82"/>
      <c r="C17" s="86"/>
      <c r="D17" s="87"/>
      <c r="E17" s="88"/>
      <c r="F17" s="86"/>
      <c r="G17" s="88"/>
      <c r="H17" s="82"/>
      <c r="I17" s="82"/>
      <c r="J17" s="86"/>
      <c r="K17" s="88"/>
      <c r="L17" s="80"/>
    </row>
    <row r="18" spans="1:14" ht="31.5" customHeight="1">
      <c r="A18" s="89" t="s">
        <v>1</v>
      </c>
      <c r="B18" s="90"/>
      <c r="C18" s="94"/>
      <c r="D18" s="95"/>
      <c r="E18" s="96"/>
      <c r="F18" s="94"/>
      <c r="G18" s="96"/>
      <c r="H18" s="18"/>
      <c r="I18" s="64">
        <f>SUM(I19:I28)</f>
        <v>1399390</v>
      </c>
      <c r="J18" s="91"/>
      <c r="K18" s="92"/>
      <c r="L18" s="11"/>
      <c r="N18" s="7"/>
    </row>
    <row r="19" spans="1:13" ht="30" customHeight="1">
      <c r="A19" s="28">
        <v>43409</v>
      </c>
      <c r="B19" s="51" t="s">
        <v>57</v>
      </c>
      <c r="C19" s="69" t="s">
        <v>56</v>
      </c>
      <c r="D19" s="70"/>
      <c r="E19" s="71"/>
      <c r="F19" s="72" t="s">
        <v>53</v>
      </c>
      <c r="G19" s="73"/>
      <c r="H19" s="51" t="s">
        <v>54</v>
      </c>
      <c r="I19" s="65">
        <v>122000</v>
      </c>
      <c r="J19" s="106" t="s">
        <v>55</v>
      </c>
      <c r="K19" s="107"/>
      <c r="L19" s="50" t="s">
        <v>44</v>
      </c>
      <c r="M19" s="7"/>
    </row>
    <row r="20" spans="1:13" ht="30" customHeight="1">
      <c r="A20" s="28">
        <v>43409</v>
      </c>
      <c r="B20" s="67" t="s">
        <v>57</v>
      </c>
      <c r="C20" s="69" t="s">
        <v>56</v>
      </c>
      <c r="D20" s="70"/>
      <c r="E20" s="71"/>
      <c r="F20" s="106" t="s">
        <v>61</v>
      </c>
      <c r="G20" s="107"/>
      <c r="H20" s="51" t="s">
        <v>62</v>
      </c>
      <c r="I20" s="65">
        <v>295000</v>
      </c>
      <c r="J20" s="106" t="s">
        <v>60</v>
      </c>
      <c r="K20" s="107"/>
      <c r="L20" s="50" t="s">
        <v>59</v>
      </c>
      <c r="M20" s="7"/>
    </row>
    <row r="21" spans="1:13" ht="30" customHeight="1">
      <c r="A21" s="28">
        <v>43412</v>
      </c>
      <c r="B21" s="52" t="s">
        <v>57</v>
      </c>
      <c r="C21" s="69" t="s">
        <v>63</v>
      </c>
      <c r="D21" s="70"/>
      <c r="E21" s="71"/>
      <c r="F21" s="72"/>
      <c r="G21" s="73"/>
      <c r="H21" s="52" t="s">
        <v>64</v>
      </c>
      <c r="I21" s="66">
        <v>180890</v>
      </c>
      <c r="J21" s="72" t="s">
        <v>65</v>
      </c>
      <c r="K21" s="73"/>
      <c r="L21" s="12" t="s">
        <v>66</v>
      </c>
      <c r="M21" s="7"/>
    </row>
    <row r="22" spans="1:13" ht="30" customHeight="1">
      <c r="A22" s="28">
        <v>43418</v>
      </c>
      <c r="B22" s="67" t="s">
        <v>58</v>
      </c>
      <c r="C22" s="69" t="s">
        <v>67</v>
      </c>
      <c r="D22" s="70"/>
      <c r="E22" s="71"/>
      <c r="F22" s="72" t="s">
        <v>69</v>
      </c>
      <c r="G22" s="73"/>
      <c r="H22" s="67" t="s">
        <v>46</v>
      </c>
      <c r="I22" s="66">
        <v>50000</v>
      </c>
      <c r="J22" s="72"/>
      <c r="K22" s="73"/>
      <c r="L22" s="12" t="s">
        <v>44</v>
      </c>
      <c r="M22" s="7"/>
    </row>
    <row r="23" spans="1:13" ht="30" customHeight="1">
      <c r="A23" s="28">
        <v>43418</v>
      </c>
      <c r="B23" s="67" t="s">
        <v>58</v>
      </c>
      <c r="C23" s="69" t="s">
        <v>45</v>
      </c>
      <c r="D23" s="70"/>
      <c r="E23" s="71"/>
      <c r="F23" s="72" t="s">
        <v>70</v>
      </c>
      <c r="G23" s="73"/>
      <c r="H23" s="51" t="s">
        <v>46</v>
      </c>
      <c r="I23" s="66">
        <v>50000</v>
      </c>
      <c r="J23" s="72"/>
      <c r="K23" s="73"/>
      <c r="L23" s="12" t="s">
        <v>44</v>
      </c>
      <c r="M23" s="7"/>
    </row>
    <row r="24" spans="1:13" ht="30" customHeight="1">
      <c r="A24" s="28">
        <v>43418</v>
      </c>
      <c r="B24" s="67" t="s">
        <v>57</v>
      </c>
      <c r="C24" s="69" t="s">
        <v>73</v>
      </c>
      <c r="D24" s="70"/>
      <c r="E24" s="71"/>
      <c r="F24" s="72"/>
      <c r="G24" s="73"/>
      <c r="H24" s="58" t="s">
        <v>75</v>
      </c>
      <c r="I24" s="66">
        <v>250500</v>
      </c>
      <c r="J24" s="72" t="s">
        <v>74</v>
      </c>
      <c r="K24" s="73"/>
      <c r="L24" s="12" t="s">
        <v>72</v>
      </c>
      <c r="M24" s="7"/>
    </row>
    <row r="25" spans="1:13" ht="30" customHeight="1">
      <c r="A25" s="28">
        <v>43419</v>
      </c>
      <c r="B25" s="67" t="s">
        <v>43</v>
      </c>
      <c r="C25" s="69" t="s">
        <v>73</v>
      </c>
      <c r="D25" s="70"/>
      <c r="E25" s="71"/>
      <c r="F25" s="72" t="s">
        <v>76</v>
      </c>
      <c r="G25" s="73"/>
      <c r="H25" s="58" t="s">
        <v>77</v>
      </c>
      <c r="I25" s="66">
        <v>76000</v>
      </c>
      <c r="J25" s="72" t="s">
        <v>78</v>
      </c>
      <c r="K25" s="73"/>
      <c r="L25" s="12" t="s">
        <v>44</v>
      </c>
      <c r="M25" s="7"/>
    </row>
    <row r="26" spans="1:13" ht="30" customHeight="1">
      <c r="A26" s="28">
        <v>43420</v>
      </c>
      <c r="B26" s="67" t="s">
        <v>58</v>
      </c>
      <c r="C26" s="69" t="s">
        <v>68</v>
      </c>
      <c r="D26" s="70"/>
      <c r="E26" s="71"/>
      <c r="F26" s="72" t="s">
        <v>71</v>
      </c>
      <c r="G26" s="73"/>
      <c r="H26" s="58" t="s">
        <v>46</v>
      </c>
      <c r="I26" s="66">
        <v>50000</v>
      </c>
      <c r="J26" s="72"/>
      <c r="K26" s="73"/>
      <c r="L26" s="12" t="s">
        <v>72</v>
      </c>
      <c r="M26" s="7"/>
    </row>
    <row r="27" spans="1:12" ht="30" customHeight="1">
      <c r="A27" s="28">
        <v>43433</v>
      </c>
      <c r="B27" s="67" t="s">
        <v>43</v>
      </c>
      <c r="C27" s="69" t="s">
        <v>56</v>
      </c>
      <c r="D27" s="70"/>
      <c r="E27" s="71"/>
      <c r="F27" s="72" t="s">
        <v>79</v>
      </c>
      <c r="G27" s="73"/>
      <c r="H27" s="67" t="s">
        <v>80</v>
      </c>
      <c r="I27" s="66">
        <v>180000</v>
      </c>
      <c r="J27" s="72" t="s">
        <v>82</v>
      </c>
      <c r="K27" s="73"/>
      <c r="L27" s="12" t="s">
        <v>49</v>
      </c>
    </row>
    <row r="28" spans="1:12" ht="30" customHeight="1">
      <c r="A28" s="28">
        <v>43433</v>
      </c>
      <c r="B28" s="67" t="s">
        <v>43</v>
      </c>
      <c r="C28" s="69" t="s">
        <v>47</v>
      </c>
      <c r="D28" s="70"/>
      <c r="E28" s="71"/>
      <c r="F28" s="72" t="s">
        <v>50</v>
      </c>
      <c r="G28" s="73"/>
      <c r="H28" s="67" t="s">
        <v>81</v>
      </c>
      <c r="I28" s="66">
        <v>145000</v>
      </c>
      <c r="J28" s="72" t="s">
        <v>83</v>
      </c>
      <c r="K28" s="73"/>
      <c r="L28" s="12" t="s">
        <v>49</v>
      </c>
    </row>
    <row r="29" ht="16.5">
      <c r="G29" s="1" t="s">
        <v>28</v>
      </c>
    </row>
  </sheetData>
  <sheetProtection/>
  <mergeCells count="57">
    <mergeCell ref="C22:E22"/>
    <mergeCell ref="F22:G22"/>
    <mergeCell ref="J22:K22"/>
    <mergeCell ref="C23:E23"/>
    <mergeCell ref="C20:E20"/>
    <mergeCell ref="F20:G20"/>
    <mergeCell ref="J20:K20"/>
    <mergeCell ref="F23:G23"/>
    <mergeCell ref="J23:K23"/>
    <mergeCell ref="C19:E19"/>
    <mergeCell ref="F19:G19"/>
    <mergeCell ref="C21:E21"/>
    <mergeCell ref="F21:G21"/>
    <mergeCell ref="J21:K21"/>
    <mergeCell ref="J19:K19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L6:L7"/>
    <mergeCell ref="I6:I7"/>
    <mergeCell ref="J6:J7"/>
    <mergeCell ref="D6:F6"/>
    <mergeCell ref="L16:L17"/>
    <mergeCell ref="I16:I17"/>
    <mergeCell ref="C16:E17"/>
    <mergeCell ref="J16:K17"/>
    <mergeCell ref="C26:E26"/>
    <mergeCell ref="F26:G26"/>
    <mergeCell ref="J26:K26"/>
    <mergeCell ref="C24:E24"/>
    <mergeCell ref="F24:G24"/>
    <mergeCell ref="J24:K24"/>
    <mergeCell ref="C25:E25"/>
    <mergeCell ref="F25:G25"/>
    <mergeCell ref="J25:K25"/>
    <mergeCell ref="C27:E27"/>
    <mergeCell ref="F27:G27"/>
    <mergeCell ref="J27:K27"/>
    <mergeCell ref="C28:E28"/>
    <mergeCell ref="F28:G28"/>
    <mergeCell ref="J28:K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36.8515625" style="1" customWidth="1"/>
    <col min="6" max="6" width="9.00390625" style="1" customWidth="1"/>
    <col min="7" max="7" width="11.28125" style="1" bestFit="1" customWidth="1"/>
    <col min="8" max="8" width="11.57421875" style="1" customWidth="1"/>
    <col min="9" max="9" width="10.8515625" style="1" bestFit="1" customWidth="1"/>
    <col min="10" max="16384" width="9.00390625" style="1" customWidth="1"/>
  </cols>
  <sheetData>
    <row r="1" spans="1:11" ht="18.75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95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0</v>
      </c>
      <c r="B6" s="74" t="s">
        <v>1</v>
      </c>
      <c r="C6" s="74" t="s">
        <v>2</v>
      </c>
      <c r="D6" s="76" t="s">
        <v>3</v>
      </c>
      <c r="E6" s="77"/>
      <c r="F6" s="78"/>
      <c r="G6" s="53" t="s">
        <v>26</v>
      </c>
      <c r="H6" s="74" t="s">
        <v>5</v>
      </c>
      <c r="I6" s="74" t="s">
        <v>6</v>
      </c>
      <c r="J6" s="74" t="s">
        <v>7</v>
      </c>
      <c r="K6" s="103" t="s">
        <v>8</v>
      </c>
      <c r="L6" s="74" t="s">
        <v>19</v>
      </c>
    </row>
    <row r="7" spans="1:12" ht="31.5" customHeight="1" thickBot="1">
      <c r="A7" s="75"/>
      <c r="B7" s="75"/>
      <c r="C7" s="75"/>
      <c r="D7" s="3" t="s">
        <v>9</v>
      </c>
      <c r="E7" s="3" t="s">
        <v>10</v>
      </c>
      <c r="F7" s="3" t="s">
        <v>11</v>
      </c>
      <c r="G7" s="54" t="s">
        <v>27</v>
      </c>
      <c r="H7" s="75"/>
      <c r="I7" s="75"/>
      <c r="J7" s="75"/>
      <c r="K7" s="104"/>
      <c r="L7" s="75"/>
    </row>
    <row r="8" spans="1:12" ht="31.5" customHeight="1">
      <c r="A8" s="25" t="s">
        <v>1</v>
      </c>
      <c r="B8" s="24">
        <f>SUM(C8:L8)</f>
        <v>1187590</v>
      </c>
      <c r="C8" s="24">
        <f aca="true" t="shared" si="0" ref="C8:L8">SUM(C9:C9)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v>1187590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</row>
    <row r="9" spans="1:12" s="19" customFormat="1" ht="31.5" customHeight="1">
      <c r="A9" s="26" t="s">
        <v>35</v>
      </c>
      <c r="B9" s="23">
        <f>SUM(C9:L9)</f>
        <v>1187590</v>
      </c>
      <c r="C9" s="23"/>
      <c r="D9" s="23"/>
      <c r="E9" s="23"/>
      <c r="F9" s="23"/>
      <c r="G9" s="23">
        <v>1187590</v>
      </c>
      <c r="H9" s="23"/>
      <c r="I9" s="23"/>
      <c r="J9" s="23"/>
      <c r="K9" s="22"/>
      <c r="L9" s="23"/>
    </row>
    <row r="10" spans="1:11" s="2" customFormat="1" ht="45" customHeight="1" thickBot="1">
      <c r="A10" s="113" t="s">
        <v>24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2" ht="31.5" customHeight="1">
      <c r="A11" s="114" t="s">
        <v>13</v>
      </c>
      <c r="B11" s="116" t="s">
        <v>14</v>
      </c>
      <c r="C11" s="116" t="s">
        <v>15</v>
      </c>
      <c r="D11" s="116"/>
      <c r="E11" s="116"/>
      <c r="F11" s="116" t="s">
        <v>16</v>
      </c>
      <c r="G11" s="116"/>
      <c r="H11" s="81" t="s">
        <v>20</v>
      </c>
      <c r="I11" s="81" t="s">
        <v>32</v>
      </c>
      <c r="J11" s="116" t="s">
        <v>17</v>
      </c>
      <c r="K11" s="116"/>
      <c r="L11" s="118" t="s">
        <v>21</v>
      </c>
    </row>
    <row r="12" spans="1:12" ht="31.5" customHeight="1" thickBot="1">
      <c r="A12" s="115"/>
      <c r="B12" s="117"/>
      <c r="C12" s="117"/>
      <c r="D12" s="117"/>
      <c r="E12" s="117"/>
      <c r="F12" s="117"/>
      <c r="G12" s="117"/>
      <c r="H12" s="82"/>
      <c r="I12" s="82"/>
      <c r="J12" s="117"/>
      <c r="K12" s="117"/>
      <c r="L12" s="119"/>
    </row>
    <row r="13" spans="1:12" ht="31.5" customHeight="1">
      <c r="A13" s="120" t="s">
        <v>1</v>
      </c>
      <c r="B13" s="121"/>
      <c r="C13" s="122"/>
      <c r="D13" s="122"/>
      <c r="E13" s="122"/>
      <c r="F13" s="122"/>
      <c r="G13" s="122"/>
      <c r="H13" s="56"/>
      <c r="I13" s="4">
        <f>SUM(I14:I31)</f>
        <v>1187590</v>
      </c>
      <c r="J13" s="123"/>
      <c r="K13" s="123"/>
      <c r="L13" s="15"/>
    </row>
    <row r="14" spans="1:13" ht="27" customHeight="1">
      <c r="A14" s="59">
        <v>43406</v>
      </c>
      <c r="B14" s="17" t="s">
        <v>96</v>
      </c>
      <c r="C14" s="110" t="s">
        <v>97</v>
      </c>
      <c r="D14" s="112"/>
      <c r="E14" s="111"/>
      <c r="F14" s="110" t="s">
        <v>100</v>
      </c>
      <c r="G14" s="111"/>
      <c r="H14" s="17"/>
      <c r="I14" s="133">
        <v>107090</v>
      </c>
      <c r="J14" s="108"/>
      <c r="K14" s="109"/>
      <c r="L14" s="12" t="s">
        <v>101</v>
      </c>
      <c r="M14" s="7"/>
    </row>
    <row r="15" spans="1:13" ht="27" customHeight="1">
      <c r="A15" s="59">
        <v>43409</v>
      </c>
      <c r="B15" s="17" t="s">
        <v>96</v>
      </c>
      <c r="C15" s="110" t="s">
        <v>98</v>
      </c>
      <c r="D15" s="112"/>
      <c r="E15" s="111"/>
      <c r="F15" s="110" t="s">
        <v>100</v>
      </c>
      <c r="G15" s="111"/>
      <c r="H15" s="17"/>
      <c r="I15" s="133">
        <v>240000</v>
      </c>
      <c r="J15" s="108"/>
      <c r="K15" s="109"/>
      <c r="L15" s="12" t="s">
        <v>101</v>
      </c>
      <c r="M15" s="7"/>
    </row>
    <row r="16" spans="1:13" ht="27" customHeight="1">
      <c r="A16" s="59">
        <v>43424</v>
      </c>
      <c r="B16" s="17" t="s">
        <v>96</v>
      </c>
      <c r="C16" s="110" t="s">
        <v>99</v>
      </c>
      <c r="D16" s="112"/>
      <c r="E16" s="111"/>
      <c r="F16" s="110" t="s">
        <v>100</v>
      </c>
      <c r="G16" s="111"/>
      <c r="H16" s="68"/>
      <c r="I16" s="133">
        <v>32000</v>
      </c>
      <c r="J16" s="108"/>
      <c r="K16" s="109"/>
      <c r="L16" s="12" t="s">
        <v>102</v>
      </c>
      <c r="M16" s="7"/>
    </row>
    <row r="17" spans="1:13" s="19" customFormat="1" ht="27" customHeight="1">
      <c r="A17" s="59">
        <v>43424</v>
      </c>
      <c r="B17" s="17" t="s">
        <v>96</v>
      </c>
      <c r="C17" s="110" t="s">
        <v>99</v>
      </c>
      <c r="D17" s="112"/>
      <c r="E17" s="111"/>
      <c r="F17" s="110" t="s">
        <v>100</v>
      </c>
      <c r="G17" s="111"/>
      <c r="H17" s="17"/>
      <c r="I17" s="133">
        <v>72000</v>
      </c>
      <c r="J17" s="108"/>
      <c r="K17" s="109"/>
      <c r="L17" s="12" t="s">
        <v>107</v>
      </c>
      <c r="M17" s="7"/>
    </row>
    <row r="18" spans="1:13" s="19" customFormat="1" ht="27" customHeight="1">
      <c r="A18" s="59">
        <v>43427</v>
      </c>
      <c r="B18" s="17" t="s">
        <v>96</v>
      </c>
      <c r="C18" s="110" t="s">
        <v>99</v>
      </c>
      <c r="D18" s="112"/>
      <c r="E18" s="111"/>
      <c r="F18" s="110" t="s">
        <v>100</v>
      </c>
      <c r="G18" s="111"/>
      <c r="H18" s="17"/>
      <c r="I18" s="133">
        <v>40000</v>
      </c>
      <c r="J18" s="108"/>
      <c r="K18" s="109"/>
      <c r="L18" s="12" t="s">
        <v>108</v>
      </c>
      <c r="M18" s="7"/>
    </row>
    <row r="19" spans="1:13" s="19" customFormat="1" ht="27" customHeight="1">
      <c r="A19" s="59">
        <v>43427</v>
      </c>
      <c r="B19" s="17" t="s">
        <v>96</v>
      </c>
      <c r="C19" s="110" t="s">
        <v>99</v>
      </c>
      <c r="D19" s="112"/>
      <c r="E19" s="111"/>
      <c r="F19" s="110" t="s">
        <v>100</v>
      </c>
      <c r="G19" s="111"/>
      <c r="H19" s="17"/>
      <c r="I19" s="134">
        <v>56000</v>
      </c>
      <c r="J19" s="108"/>
      <c r="K19" s="109"/>
      <c r="L19" s="12" t="s">
        <v>103</v>
      </c>
      <c r="M19" s="7"/>
    </row>
    <row r="20" spans="1:13" s="19" customFormat="1" ht="27" customHeight="1">
      <c r="A20" s="59">
        <v>43427</v>
      </c>
      <c r="B20" s="17" t="s">
        <v>96</v>
      </c>
      <c r="C20" s="110" t="s">
        <v>99</v>
      </c>
      <c r="D20" s="112"/>
      <c r="E20" s="111"/>
      <c r="F20" s="110" t="s">
        <v>100</v>
      </c>
      <c r="G20" s="111"/>
      <c r="H20" s="17"/>
      <c r="I20" s="134">
        <v>128000</v>
      </c>
      <c r="J20" s="108"/>
      <c r="K20" s="109"/>
      <c r="L20" s="12" t="s">
        <v>104</v>
      </c>
      <c r="M20" s="7"/>
    </row>
    <row r="21" spans="1:13" s="19" customFormat="1" ht="27" customHeight="1">
      <c r="A21" s="59">
        <v>43433</v>
      </c>
      <c r="B21" s="17" t="s">
        <v>96</v>
      </c>
      <c r="C21" s="110" t="s">
        <v>99</v>
      </c>
      <c r="D21" s="112"/>
      <c r="E21" s="111"/>
      <c r="F21" s="110" t="s">
        <v>100</v>
      </c>
      <c r="G21" s="111"/>
      <c r="H21" s="17"/>
      <c r="I21" s="134">
        <v>288000</v>
      </c>
      <c r="J21" s="108"/>
      <c r="K21" s="109"/>
      <c r="L21" s="12" t="s">
        <v>105</v>
      </c>
      <c r="M21" s="7"/>
    </row>
    <row r="22" spans="1:13" s="19" customFormat="1" ht="27" customHeight="1">
      <c r="A22" s="59">
        <v>43433</v>
      </c>
      <c r="B22" s="17" t="s">
        <v>96</v>
      </c>
      <c r="C22" s="110" t="s">
        <v>99</v>
      </c>
      <c r="D22" s="112"/>
      <c r="E22" s="111"/>
      <c r="F22" s="110" t="s">
        <v>100</v>
      </c>
      <c r="G22" s="111"/>
      <c r="H22" s="17"/>
      <c r="I22" s="134">
        <v>136000</v>
      </c>
      <c r="J22" s="108"/>
      <c r="K22" s="109"/>
      <c r="L22" s="12" t="s">
        <v>106</v>
      </c>
      <c r="M22" s="7"/>
    </row>
    <row r="23" spans="1:13" s="19" customFormat="1" ht="27" customHeight="1">
      <c r="A23" s="59">
        <v>43433</v>
      </c>
      <c r="B23" s="17" t="s">
        <v>96</v>
      </c>
      <c r="C23" s="110" t="s">
        <v>99</v>
      </c>
      <c r="D23" s="112"/>
      <c r="E23" s="111"/>
      <c r="F23" s="110" t="s">
        <v>100</v>
      </c>
      <c r="G23" s="111"/>
      <c r="H23" s="17"/>
      <c r="I23" s="134">
        <v>38500</v>
      </c>
      <c r="J23" s="108"/>
      <c r="K23" s="109"/>
      <c r="L23" s="12" t="s">
        <v>109</v>
      </c>
      <c r="M23" s="7"/>
    </row>
    <row r="24" spans="1:13" s="19" customFormat="1" ht="27" customHeight="1">
      <c r="A24" s="59">
        <v>43433</v>
      </c>
      <c r="B24" s="17" t="s">
        <v>96</v>
      </c>
      <c r="C24" s="110" t="s">
        <v>99</v>
      </c>
      <c r="D24" s="112"/>
      <c r="E24" s="111"/>
      <c r="F24" s="110" t="s">
        <v>100</v>
      </c>
      <c r="G24" s="111"/>
      <c r="H24" s="17"/>
      <c r="I24" s="134">
        <v>50000</v>
      </c>
      <c r="J24" s="108"/>
      <c r="K24" s="109"/>
      <c r="L24" s="12" t="s">
        <v>102</v>
      </c>
      <c r="M24" s="7"/>
    </row>
    <row r="25" spans="1:13" s="19" customFormat="1" ht="27" customHeight="1">
      <c r="A25" s="60"/>
      <c r="B25" s="17"/>
      <c r="C25" s="110"/>
      <c r="D25" s="112"/>
      <c r="E25" s="111"/>
      <c r="F25" s="110"/>
      <c r="G25" s="111"/>
      <c r="H25" s="17"/>
      <c r="I25" s="57"/>
      <c r="J25" s="108"/>
      <c r="K25" s="109"/>
      <c r="L25" s="12"/>
      <c r="M25" s="7"/>
    </row>
    <row r="26" spans="1:13" s="19" customFormat="1" ht="27" customHeight="1">
      <c r="A26" s="60"/>
      <c r="B26" s="17"/>
      <c r="C26" s="110"/>
      <c r="D26" s="112"/>
      <c r="E26" s="111"/>
      <c r="F26" s="110"/>
      <c r="G26" s="111"/>
      <c r="H26" s="17"/>
      <c r="I26" s="57"/>
      <c r="J26" s="108"/>
      <c r="K26" s="109"/>
      <c r="L26" s="12"/>
      <c r="M26" s="7"/>
    </row>
    <row r="27" spans="1:13" s="19" customFormat="1" ht="27" customHeight="1">
      <c r="A27" s="60"/>
      <c r="B27" s="17"/>
      <c r="C27" s="110"/>
      <c r="D27" s="112"/>
      <c r="E27" s="111"/>
      <c r="F27" s="110"/>
      <c r="G27" s="111"/>
      <c r="H27" s="17"/>
      <c r="I27" s="57"/>
      <c r="J27" s="108"/>
      <c r="K27" s="109"/>
      <c r="L27" s="12"/>
      <c r="M27" s="7"/>
    </row>
    <row r="28" spans="1:13" s="19" customFormat="1" ht="27" customHeight="1">
      <c r="A28" s="60"/>
      <c r="B28" s="17"/>
      <c r="C28" s="110"/>
      <c r="D28" s="112"/>
      <c r="E28" s="111"/>
      <c r="F28" s="110"/>
      <c r="G28" s="111"/>
      <c r="H28" s="17"/>
      <c r="I28" s="57"/>
      <c r="J28" s="108"/>
      <c r="K28" s="109"/>
      <c r="L28" s="12"/>
      <c r="M28" s="7"/>
    </row>
    <row r="29" spans="1:13" s="19" customFormat="1" ht="27" customHeight="1">
      <c r="A29" s="60"/>
      <c r="B29" s="17"/>
      <c r="C29" s="110"/>
      <c r="D29" s="112"/>
      <c r="E29" s="111"/>
      <c r="F29" s="110"/>
      <c r="G29" s="111"/>
      <c r="H29" s="17"/>
      <c r="I29" s="57"/>
      <c r="J29" s="108"/>
      <c r="K29" s="109"/>
      <c r="L29" s="12"/>
      <c r="M29" s="7"/>
    </row>
    <row r="30" spans="1:13" s="19" customFormat="1" ht="27" customHeight="1">
      <c r="A30" s="60"/>
      <c r="B30" s="17"/>
      <c r="C30" s="110"/>
      <c r="D30" s="112"/>
      <c r="E30" s="111"/>
      <c r="F30" s="110"/>
      <c r="G30" s="111"/>
      <c r="H30" s="17"/>
      <c r="I30" s="57"/>
      <c r="J30" s="108"/>
      <c r="K30" s="109"/>
      <c r="L30" s="12"/>
      <c r="M30" s="7"/>
    </row>
    <row r="31" spans="1:12" ht="31.5" customHeight="1" thickBot="1">
      <c r="A31" s="61"/>
      <c r="B31" s="62"/>
      <c r="C31" s="124"/>
      <c r="D31" s="124"/>
      <c r="E31" s="124"/>
      <c r="F31" s="124"/>
      <c r="G31" s="124"/>
      <c r="H31" s="55"/>
      <c r="I31" s="63"/>
      <c r="J31" s="124"/>
      <c r="K31" s="124"/>
      <c r="L31" s="16"/>
    </row>
  </sheetData>
  <sheetProtection/>
  <mergeCells count="81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31:E31"/>
    <mergeCell ref="F31:G31"/>
    <mergeCell ref="J31:K31"/>
    <mergeCell ref="C17:E17"/>
    <mergeCell ref="F17:G17"/>
    <mergeCell ref="J17:K17"/>
    <mergeCell ref="C18:E18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F18:G18"/>
    <mergeCell ref="J18:K18"/>
    <mergeCell ref="C19:E19"/>
    <mergeCell ref="F19:G19"/>
    <mergeCell ref="J19:K19"/>
    <mergeCell ref="C20:E20"/>
    <mergeCell ref="F20:G20"/>
    <mergeCell ref="J20:K20"/>
    <mergeCell ref="C21:E21"/>
    <mergeCell ref="F21:G21"/>
    <mergeCell ref="J21:K21"/>
    <mergeCell ref="C22:E22"/>
    <mergeCell ref="F22:G22"/>
    <mergeCell ref="J22:K22"/>
    <mergeCell ref="C23:E23"/>
    <mergeCell ref="F23:G23"/>
    <mergeCell ref="J23:K23"/>
    <mergeCell ref="C24:E24"/>
    <mergeCell ref="F24:G24"/>
    <mergeCell ref="J24:K24"/>
    <mergeCell ref="C25:E25"/>
    <mergeCell ref="F25:G25"/>
    <mergeCell ref="J25:K25"/>
    <mergeCell ref="C26:E26"/>
    <mergeCell ref="F26:G26"/>
    <mergeCell ref="J26:K26"/>
    <mergeCell ref="C27:E27"/>
    <mergeCell ref="F27:G27"/>
    <mergeCell ref="J27:K27"/>
    <mergeCell ref="C28:E28"/>
    <mergeCell ref="F28:G28"/>
    <mergeCell ref="J28:K28"/>
    <mergeCell ref="J30:K30"/>
    <mergeCell ref="F30:G30"/>
    <mergeCell ref="C30:E30"/>
    <mergeCell ref="J29:K29"/>
    <mergeCell ref="F29:G29"/>
    <mergeCell ref="C29:E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94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42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0</v>
      </c>
      <c r="B6" s="74" t="s">
        <v>1</v>
      </c>
      <c r="C6" s="74" t="s">
        <v>2</v>
      </c>
      <c r="D6" s="76" t="s">
        <v>3</v>
      </c>
      <c r="E6" s="77"/>
      <c r="F6" s="78"/>
      <c r="G6" s="5" t="s">
        <v>4</v>
      </c>
      <c r="H6" s="74" t="s">
        <v>5</v>
      </c>
      <c r="I6" s="74" t="s">
        <v>6</v>
      </c>
      <c r="J6" s="74" t="s">
        <v>7</v>
      </c>
      <c r="K6" s="103" t="s">
        <v>8</v>
      </c>
      <c r="L6" s="74" t="s">
        <v>19</v>
      </c>
    </row>
    <row r="7" spans="1:12" ht="31.5" customHeight="1" thickBot="1">
      <c r="A7" s="75"/>
      <c r="B7" s="75"/>
      <c r="C7" s="75"/>
      <c r="D7" s="3" t="s">
        <v>9</v>
      </c>
      <c r="E7" s="3" t="s">
        <v>10</v>
      </c>
      <c r="F7" s="3" t="s">
        <v>11</v>
      </c>
      <c r="G7" s="6" t="s">
        <v>12</v>
      </c>
      <c r="H7" s="75"/>
      <c r="I7" s="75"/>
      <c r="J7" s="75"/>
      <c r="K7" s="104"/>
      <c r="L7" s="75"/>
    </row>
    <row r="8" spans="1:12" ht="31.5" customHeight="1">
      <c r="A8" s="44" t="s">
        <v>1</v>
      </c>
      <c r="B8" s="45">
        <f aca="true" t="shared" si="0" ref="B8:L8">SUM(B9:B9)</f>
        <v>1249600</v>
      </c>
      <c r="C8" s="45">
        <f t="shared" si="0"/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/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</row>
    <row r="9" spans="1:12" ht="31.5" customHeight="1" thickBot="1">
      <c r="A9" s="46" t="s">
        <v>41</v>
      </c>
      <c r="B9" s="49">
        <f>SUM(C9:L9)</f>
        <v>1249600</v>
      </c>
      <c r="C9" s="47">
        <v>0</v>
      </c>
      <c r="D9" s="47">
        <v>0</v>
      </c>
      <c r="E9" s="47"/>
      <c r="F9" s="47"/>
      <c r="G9" s="47">
        <v>1249600</v>
      </c>
      <c r="H9" s="47"/>
      <c r="I9" s="47">
        <v>0</v>
      </c>
      <c r="J9" s="47">
        <v>0</v>
      </c>
      <c r="K9" s="48">
        <v>0</v>
      </c>
      <c r="L9" s="47">
        <v>0</v>
      </c>
    </row>
    <row r="10" spans="1:11" s="2" customFormat="1" ht="45" customHeight="1" thickBo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2" ht="31.5" customHeight="1">
      <c r="A11" s="114" t="s">
        <v>13</v>
      </c>
      <c r="B11" s="116" t="s">
        <v>14</v>
      </c>
      <c r="C11" s="116" t="s">
        <v>15</v>
      </c>
      <c r="D11" s="116"/>
      <c r="E11" s="116"/>
      <c r="F11" s="116" t="s">
        <v>16</v>
      </c>
      <c r="G11" s="116"/>
      <c r="H11" s="81" t="s">
        <v>20</v>
      </c>
      <c r="I11" s="81" t="s">
        <v>34</v>
      </c>
      <c r="J11" s="116" t="s">
        <v>17</v>
      </c>
      <c r="K11" s="116"/>
      <c r="L11" s="118" t="s">
        <v>21</v>
      </c>
    </row>
    <row r="12" spans="1:12" ht="31.5" customHeight="1" thickBot="1">
      <c r="A12" s="115"/>
      <c r="B12" s="117"/>
      <c r="C12" s="117"/>
      <c r="D12" s="117"/>
      <c r="E12" s="117"/>
      <c r="F12" s="117"/>
      <c r="G12" s="117"/>
      <c r="H12" s="82"/>
      <c r="I12" s="82"/>
      <c r="J12" s="117"/>
      <c r="K12" s="117"/>
      <c r="L12" s="119"/>
    </row>
    <row r="13" spans="1:12" ht="31.5" customHeight="1">
      <c r="A13" s="125" t="s">
        <v>1</v>
      </c>
      <c r="B13" s="126"/>
      <c r="C13" s="127"/>
      <c r="D13" s="127"/>
      <c r="E13" s="127"/>
      <c r="F13" s="127"/>
      <c r="G13" s="127"/>
      <c r="H13" s="13"/>
      <c r="I13" s="10">
        <f>SUM(I14:I20)</f>
        <v>1249600</v>
      </c>
      <c r="J13" s="128"/>
      <c r="K13" s="128"/>
      <c r="L13" s="14"/>
    </row>
    <row r="14" spans="1:13" ht="34.5" customHeight="1">
      <c r="A14" s="28">
        <v>43406</v>
      </c>
      <c r="B14" s="29" t="s">
        <v>51</v>
      </c>
      <c r="C14" s="131" t="s">
        <v>89</v>
      </c>
      <c r="D14" s="131"/>
      <c r="E14" s="131"/>
      <c r="F14" s="131"/>
      <c r="G14" s="131"/>
      <c r="H14" s="30" t="s">
        <v>88</v>
      </c>
      <c r="I14" s="39">
        <v>450000</v>
      </c>
      <c r="J14" s="131" t="s">
        <v>92</v>
      </c>
      <c r="K14" s="131"/>
      <c r="L14" s="31"/>
      <c r="M14" s="7"/>
    </row>
    <row r="15" spans="1:13" ht="34.5" customHeight="1">
      <c r="A15" s="28">
        <v>43427</v>
      </c>
      <c r="B15" s="51" t="s">
        <v>51</v>
      </c>
      <c r="C15" s="131" t="s">
        <v>84</v>
      </c>
      <c r="D15" s="131"/>
      <c r="E15" s="131"/>
      <c r="F15" s="131"/>
      <c r="G15" s="131"/>
      <c r="H15" s="30" t="s">
        <v>88</v>
      </c>
      <c r="I15" s="39">
        <v>183000</v>
      </c>
      <c r="J15" s="131" t="s">
        <v>93</v>
      </c>
      <c r="K15" s="131"/>
      <c r="L15" s="31"/>
      <c r="M15" s="7"/>
    </row>
    <row r="16" spans="1:13" ht="34.5" customHeight="1">
      <c r="A16" s="28">
        <v>43433</v>
      </c>
      <c r="B16" s="51" t="s">
        <v>51</v>
      </c>
      <c r="C16" s="132" t="s">
        <v>85</v>
      </c>
      <c r="D16" s="132"/>
      <c r="E16" s="132"/>
      <c r="F16" s="132"/>
      <c r="G16" s="132"/>
      <c r="H16" s="30" t="s">
        <v>87</v>
      </c>
      <c r="I16" s="40">
        <v>280100</v>
      </c>
      <c r="J16" s="132" t="s">
        <v>90</v>
      </c>
      <c r="K16" s="132"/>
      <c r="L16" s="31"/>
      <c r="M16" s="7"/>
    </row>
    <row r="17" spans="1:13" s="19" customFormat="1" ht="34.5" customHeight="1">
      <c r="A17" s="33">
        <v>43433</v>
      </c>
      <c r="B17" s="51" t="s">
        <v>51</v>
      </c>
      <c r="C17" s="131" t="s">
        <v>86</v>
      </c>
      <c r="D17" s="131"/>
      <c r="E17" s="131"/>
      <c r="F17" s="131"/>
      <c r="G17" s="131"/>
      <c r="H17" s="32" t="s">
        <v>87</v>
      </c>
      <c r="I17" s="41">
        <v>336500</v>
      </c>
      <c r="J17" s="131" t="s">
        <v>91</v>
      </c>
      <c r="K17" s="131"/>
      <c r="L17" s="31"/>
      <c r="M17" s="7"/>
    </row>
    <row r="18" spans="1:13" s="19" customFormat="1" ht="34.5" customHeight="1">
      <c r="A18" s="33"/>
      <c r="B18" s="29"/>
      <c r="C18" s="131"/>
      <c r="D18" s="131"/>
      <c r="E18" s="131"/>
      <c r="F18" s="131"/>
      <c r="G18" s="131"/>
      <c r="H18" s="30"/>
      <c r="I18" s="41"/>
      <c r="J18" s="131"/>
      <c r="K18" s="131"/>
      <c r="L18" s="31"/>
      <c r="M18" s="7"/>
    </row>
    <row r="19" spans="1:13" ht="34.5" customHeight="1">
      <c r="A19" s="34"/>
      <c r="B19" s="29"/>
      <c r="C19" s="130"/>
      <c r="D19" s="130"/>
      <c r="E19" s="130"/>
      <c r="F19" s="131"/>
      <c r="G19" s="131"/>
      <c r="H19" s="32"/>
      <c r="I19" s="42"/>
      <c r="J19" s="130"/>
      <c r="K19" s="130"/>
      <c r="L19" s="31"/>
      <c r="M19" s="7"/>
    </row>
    <row r="20" spans="1:13" ht="34.5" customHeight="1" thickBot="1">
      <c r="A20" s="35"/>
      <c r="B20" s="36"/>
      <c r="C20" s="129"/>
      <c r="D20" s="129"/>
      <c r="E20" s="129"/>
      <c r="F20" s="129"/>
      <c r="G20" s="129"/>
      <c r="H20" s="37"/>
      <c r="I20" s="43"/>
      <c r="J20" s="129"/>
      <c r="K20" s="129"/>
      <c r="L20" s="38"/>
      <c r="M20" s="7"/>
    </row>
  </sheetData>
  <sheetProtection/>
  <mergeCells count="48">
    <mergeCell ref="J17:K17"/>
    <mergeCell ref="J18:K18"/>
    <mergeCell ref="C15:E15"/>
    <mergeCell ref="F15:G15"/>
    <mergeCell ref="J15:K15"/>
    <mergeCell ref="C14:E14"/>
    <mergeCell ref="F14:G14"/>
    <mergeCell ref="J14:K14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2018-04-01T14:34:18Z</cp:lastPrinted>
  <dcterms:created xsi:type="dcterms:W3CDTF">2010-05-02T11:29:39Z</dcterms:created>
  <dcterms:modified xsi:type="dcterms:W3CDTF">2018-12-19T13:27:35Z</dcterms:modified>
  <cp:category/>
  <cp:version/>
  <cp:contentType/>
  <cp:contentStatus/>
</cp:coreProperties>
</file>