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1건" sheetId="1" r:id="rId1"/>
    <sheet name="정원가산업무추진비-0건" sheetId="2" r:id="rId2"/>
    <sheet name="시책추진업무추진비-0건" sheetId="3" r:id="rId3"/>
  </sheets>
  <definedNames>
    <definedName name="_xlnm.Print_Area" localSheetId="0">'기관운영업무추진비-11건'!$A$1:$L$31</definedName>
  </definedNames>
  <calcPr fullCalcOnLoad="1"/>
</workbook>
</file>

<file path=xl/sharedStrings.xml><?xml version="1.0" encoding="utf-8"?>
<sst xmlns="http://schemas.openxmlformats.org/spreadsheetml/2006/main" count="150" uniqueCount="84">
  <si>
    <t>□ 총괄표</t>
  </si>
  <si>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</si>
  <si>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</si>
  <si>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</si>
  <si>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</si>
  <si>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</si>
  <si>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</si>
  <si>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</si>
  <si>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</si>
  <si>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</si>
  <si>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</si>
  <si>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</si>
  <si>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</si>
  <si>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</si>
  <si>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</si>
  <si>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</si>
  <si>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</si>
  <si>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</si>
  <si>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</si>
  <si>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</si>
  <si>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</si>
  <si>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</si>
  <si>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</si>
  <si>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</si>
  <si>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</si>
  <si>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</si>
  <si>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</si>
  <si>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□ 세부 집행내역</t>
  </si>
  <si>
    <t>회의/</t>
  </si>
  <si>
    <t>간담회비</t>
  </si>
  <si>
    <t>신용카드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</si>
  <si>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</si>
  <si>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</si>
  <si>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</si>
  <si>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</si>
  <si>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</si>
  <si>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</si>
  <si>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</si>
  <si>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</si>
  <si>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</si>
  <si>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</si>
  <si>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</si>
  <si>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</si>
  <si>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</si>
  <si>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</si>
  <si>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최*만</t>
  </si>
  <si>
    <t>격려․위문․구호 등</t>
  </si>
  <si>
    <t>격려․위문․구호 등</t>
  </si>
  <si>
    <t>격려․위문․구호 등</t>
  </si>
  <si>
    <t>구조대장</t>
  </si>
  <si>
    <t>구급대장</t>
  </si>
  <si>
    <t>직원 격려 간담회 개최(구조대)</t>
  </si>
  <si>
    <t>현금</t>
  </si>
  <si>
    <t>박*주</t>
  </si>
  <si>
    <t>박*훈</t>
  </si>
  <si>
    <t>(2019년 4월 정원가산업무추진비)</t>
  </si>
  <si>
    <t>(2019년 4월 시책추진업무추진비)</t>
  </si>
  <si>
    <t>(2019년 4월 기관운영업무추진비)</t>
  </si>
  <si>
    <t>직원 경조사 부의금품 지급(본서)</t>
  </si>
  <si>
    <t>직원 경조사 부의금품 지급(구미)</t>
  </si>
  <si>
    <t>직원 격려 간담회 개최(구미)</t>
  </si>
  <si>
    <t>직원 격려 간담회 개최(서현)</t>
  </si>
  <si>
    <t>조직개편에 따른 전출 직원 격려 간담회</t>
  </si>
  <si>
    <t>직원 경조사 축의금품 지급(본서)</t>
  </si>
  <si>
    <t>신용카드</t>
  </si>
  <si>
    <t>신용카드</t>
  </si>
  <si>
    <t>이*우</t>
  </si>
  <si>
    <t>박*수</t>
  </si>
  <si>
    <t>서*범</t>
  </si>
  <si>
    <t>김*현</t>
  </si>
  <si>
    <t>최*만</t>
  </si>
  <si>
    <t>잔칫날</t>
  </si>
  <si>
    <t>구조대장 포함 6명</t>
  </si>
  <si>
    <t>갈비이야기</t>
  </si>
  <si>
    <t>센터장 포함 10명</t>
  </si>
  <si>
    <t>착한고기</t>
  </si>
  <si>
    <t>센터장 포함 6명</t>
  </si>
  <si>
    <t>일미닭갈비</t>
  </si>
  <si>
    <t>최*리</t>
  </si>
  <si>
    <t>송추가마골</t>
  </si>
  <si>
    <t>서장 포함 5명</t>
  </si>
  <si>
    <t>김*년</t>
  </si>
  <si>
    <t>참치플러스</t>
  </si>
  <si>
    <t>김*수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</si>
</sst>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b/>
      <sz val="11"/>
      <color indexed="8"/>
      <name val="굴림"/>
      <family val="3"/>
    </font>
    <font>
      <sz val="11"/>
      <name val="맑은 고딕"/>
      <family val="3"/>
    </font>
    <font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63"/>
      <name val="맑은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11"/>
      <color rgb="FF333333"/>
      <name val="Calibri"/>
      <family val="3"/>
    </font>
    <font>
      <sz val="1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  <font>
      <sz val="11"/>
      <color theme="1"/>
      <name val="맑은고딕"/>
      <family val="3"/>
    </font>
    <font>
      <b/>
      <sz val="11"/>
      <color theme="1"/>
      <name val="굴림"/>
      <family val="3"/>
    </font>
    <font>
      <sz val="11"/>
      <color rgb="FF333333"/>
      <name val="맑은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6" fontId="58" fillId="0" borderId="12" xfId="0" applyNumberFormat="1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12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right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176" fontId="58" fillId="0" borderId="12" xfId="0" applyNumberFormat="1" applyFont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176" fontId="58" fillId="0" borderId="21" xfId="236" applyNumberFormat="1" applyFont="1" applyBorder="1" applyAlignment="1">
      <alignment horizontal="right" vertical="center" wrapText="1"/>
    </xf>
    <xf numFmtId="176" fontId="58" fillId="0" borderId="22" xfId="236" applyNumberFormat="1" applyFont="1" applyBorder="1" applyAlignment="1">
      <alignment horizontal="right" vertical="center" wrapText="1"/>
    </xf>
    <xf numFmtId="41" fontId="58" fillId="0" borderId="11" xfId="236" applyFont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41" fontId="62" fillId="0" borderId="24" xfId="235" applyFont="1" applyFill="1" applyBorder="1" applyAlignment="1">
      <alignment horizontal="right" vertical="center"/>
    </xf>
    <xf numFmtId="14" fontId="62" fillId="0" borderId="25" xfId="312" applyNumberFormat="1" applyFont="1" applyFill="1" applyBorder="1" applyAlignment="1">
      <alignment horizontal="center" vertical="center"/>
      <protection/>
    </xf>
    <xf numFmtId="41" fontId="58" fillId="0" borderId="20" xfId="234" applyFont="1" applyBorder="1" applyAlignment="1">
      <alignment horizontal="center" vertical="center" wrapText="1"/>
    </xf>
    <xf numFmtId="41" fontId="58" fillId="0" borderId="12" xfId="234" applyFont="1" applyBorder="1" applyAlignment="1">
      <alignment horizontal="center" vertical="center" wrapText="1"/>
    </xf>
    <xf numFmtId="14" fontId="63" fillId="0" borderId="26" xfId="32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62" fillId="0" borderId="29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horizontal="right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7" fillId="0" borderId="38" xfId="0" applyFont="1" applyBorder="1" applyAlignment="1">
      <alignment horizontal="justify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wrapText="1"/>
    </xf>
    <xf numFmtId="0" fontId="60" fillId="33" borderId="55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41" fontId="38" fillId="34" borderId="27" xfId="235" applyFont="1" applyFill="1" applyBorder="1" applyAlignment="1">
      <alignment vertical="center"/>
    </xf>
    <xf numFmtId="0" fontId="70" fillId="0" borderId="30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38" fillId="34" borderId="62" xfId="324" applyNumberFormat="1" applyFont="1" applyFill="1" applyBorder="1" applyAlignment="1">
      <alignment horizontal="center" vertical="center"/>
    </xf>
    <xf numFmtId="14" fontId="38" fillId="34" borderId="26" xfId="324" applyNumberFormat="1" applyFont="1" applyFill="1" applyBorder="1" applyAlignment="1">
      <alignment horizontal="center" vertical="center"/>
    </xf>
    <xf numFmtId="14" fontId="38" fillId="34" borderId="63" xfId="324" applyNumberFormat="1" applyFont="1" applyFill="1" applyBorder="1" applyAlignment="1">
      <alignment horizontal="center" vertical="center"/>
    </xf>
    <xf numFmtId="14" fontId="38" fillId="34" borderId="25" xfId="316" applyNumberFormat="1" applyFont="1" applyFill="1" applyBorder="1" applyAlignment="1">
      <alignment horizontal="center" vertical="center"/>
    </xf>
    <xf numFmtId="14" fontId="38" fillId="34" borderId="25" xfId="311" applyNumberFormat="1" applyFont="1" applyFill="1" applyBorder="1" applyAlignment="1">
      <alignment horizontal="center" vertical="center"/>
      <protection/>
    </xf>
    <xf numFmtId="14" fontId="38" fillId="34" borderId="63" xfId="323" applyNumberFormat="1" applyFont="1" applyFill="1" applyBorder="1" applyAlignment="1">
      <alignment horizontal="center" vertical="center"/>
    </xf>
    <xf numFmtId="14" fontId="38" fillId="34" borderId="64" xfId="323" applyNumberFormat="1" applyFont="1" applyFill="1" applyBorder="1" applyAlignment="1">
      <alignment horizontal="center" vertical="center"/>
    </xf>
    <xf numFmtId="0" fontId="60" fillId="0" borderId="52" xfId="0" applyFont="1" applyBorder="1" applyAlignment="1">
      <alignment horizontal="center" vertical="center" wrapText="1"/>
    </xf>
    <xf numFmtId="178" fontId="71" fillId="0" borderId="50" xfId="0" applyNumberFormat="1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  <xf numFmtId="0" fontId="60" fillId="33" borderId="67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68" xfId="0" applyFont="1" applyFill="1" applyBorder="1" applyAlignment="1">
      <alignment horizontal="center" vertical="center" wrapText="1"/>
    </xf>
    <xf numFmtId="0" fontId="60" fillId="33" borderId="69" xfId="0" applyFont="1" applyFill="1" applyBorder="1" applyAlignment="1">
      <alignment horizontal="center" vertical="center" wrapText="1"/>
    </xf>
    <xf numFmtId="0" fontId="60" fillId="33" borderId="70" xfId="0" applyFont="1" applyFill="1" applyBorder="1" applyAlignment="1">
      <alignment horizontal="center" vertical="center" wrapText="1"/>
    </xf>
    <xf numFmtId="0" fontId="38" fillId="34" borderId="71" xfId="323" applyNumberFormat="1" applyFont="1" applyFill="1" applyBorder="1" applyAlignment="1">
      <alignment horizontal="center" vertical="center"/>
    </xf>
    <xf numFmtId="0" fontId="38" fillId="34" borderId="71" xfId="324" applyNumberFormat="1" applyFont="1" applyFill="1" applyBorder="1" applyAlignment="1">
      <alignment horizontal="center" vertical="center"/>
    </xf>
    <xf numFmtId="14" fontId="72" fillId="34" borderId="72" xfId="312" applyNumberFormat="1" applyFont="1" applyFill="1" applyBorder="1" applyAlignment="1">
      <alignment horizontal="center" vertical="center"/>
      <protection/>
    </xf>
    <xf numFmtId="0" fontId="38" fillId="34" borderId="72" xfId="323" applyNumberFormat="1" applyFont="1" applyFill="1" applyBorder="1" applyAlignment="1">
      <alignment horizontal="center" vertical="center"/>
    </xf>
    <xf numFmtId="0" fontId="38" fillId="34" borderId="73" xfId="323" applyNumberFormat="1" applyFont="1" applyFill="1" applyBorder="1" applyAlignment="1">
      <alignment horizontal="center" vertical="center"/>
    </xf>
    <xf numFmtId="41" fontId="38" fillId="34" borderId="74" xfId="235" applyFont="1" applyFill="1" applyBorder="1" applyAlignment="1">
      <alignment vertical="center"/>
    </xf>
    <xf numFmtId="0" fontId="70" fillId="0" borderId="75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6.57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27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customHeight="1">
      <c r="A3" s="49" t="s">
        <v>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1" ht="18.7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7.25" customHeight="1" thickBot="1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 thickBot="1">
      <c r="A6" s="51" t="s">
        <v>1</v>
      </c>
      <c r="B6" s="51" t="s">
        <v>2</v>
      </c>
      <c r="C6" s="51" t="s">
        <v>3</v>
      </c>
      <c r="D6" s="62" t="s">
        <v>47</v>
      </c>
      <c r="E6" s="63"/>
      <c r="F6" s="64"/>
      <c r="G6" s="15" t="s">
        <v>28</v>
      </c>
      <c r="H6" s="51" t="s">
        <v>5</v>
      </c>
      <c r="I6" s="51" t="s">
        <v>6</v>
      </c>
      <c r="J6" s="51" t="s">
        <v>7</v>
      </c>
      <c r="K6" s="53" t="s">
        <v>8</v>
      </c>
      <c r="L6" s="51" t="s">
        <v>19</v>
      </c>
    </row>
    <row r="7" spans="1:12" ht="31.5" customHeight="1" thickBot="1">
      <c r="A7" s="52"/>
      <c r="B7" s="52"/>
      <c r="C7" s="52"/>
      <c r="D7" s="3" t="s">
        <v>9</v>
      </c>
      <c r="E7" s="3" t="s">
        <v>10</v>
      </c>
      <c r="F7" s="3" t="s">
        <v>11</v>
      </c>
      <c r="G7" s="16" t="s">
        <v>29</v>
      </c>
      <c r="H7" s="52"/>
      <c r="I7" s="52"/>
      <c r="J7" s="52"/>
      <c r="K7" s="54"/>
      <c r="L7" s="52"/>
    </row>
    <row r="8" spans="1:12" ht="31.5" customHeight="1">
      <c r="A8" s="30" t="s">
        <v>2</v>
      </c>
      <c r="B8" s="29">
        <f aca="true" t="shared" si="0" ref="B8:B16">SUM(C8:L8)</f>
        <v>980000</v>
      </c>
      <c r="C8" s="29">
        <f>SUM(C9:C16)</f>
        <v>250000</v>
      </c>
      <c r="D8" s="29">
        <f>SUM(D9:D16)</f>
        <v>0</v>
      </c>
      <c r="E8" s="29">
        <f>SUM(E9:E16)</f>
        <v>0</v>
      </c>
      <c r="F8" s="29">
        <f>SUM(F9:F16)</f>
        <v>0</v>
      </c>
      <c r="G8" s="29">
        <f aca="true" t="shared" si="1" ref="G8:L8">SUM(G9:G16)</f>
        <v>730000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</row>
    <row r="9" spans="1:12" s="21" customFormat="1" ht="31.5" customHeight="1">
      <c r="A9" s="31" t="s">
        <v>39</v>
      </c>
      <c r="B9" s="28">
        <f t="shared" si="0"/>
        <v>322000</v>
      </c>
      <c r="C9" s="28">
        <v>200000</v>
      </c>
      <c r="D9" s="28"/>
      <c r="E9" s="28"/>
      <c r="F9" s="28"/>
      <c r="G9" s="28">
        <v>122000</v>
      </c>
      <c r="H9" s="28"/>
      <c r="I9" s="28"/>
      <c r="J9" s="28"/>
      <c r="K9" s="27"/>
      <c r="L9" s="28"/>
    </row>
    <row r="10" spans="1:12" s="21" customFormat="1" ht="31.5" customHeight="1">
      <c r="A10" s="31" t="s">
        <v>40</v>
      </c>
      <c r="B10" s="28">
        <f t="shared" si="0"/>
        <v>200000</v>
      </c>
      <c r="C10" s="28"/>
      <c r="D10" s="28"/>
      <c r="E10" s="28"/>
      <c r="F10" s="28"/>
      <c r="G10" s="28">
        <v>200000</v>
      </c>
      <c r="H10" s="28"/>
      <c r="I10" s="28"/>
      <c r="J10" s="28"/>
      <c r="K10" s="27"/>
      <c r="L10" s="28"/>
    </row>
    <row r="11" spans="1:12" s="21" customFormat="1" ht="31.5" customHeight="1">
      <c r="A11" s="31" t="s">
        <v>41</v>
      </c>
      <c r="B11" s="28">
        <f t="shared" si="0"/>
        <v>0</v>
      </c>
      <c r="C11" s="28"/>
      <c r="D11" s="28"/>
      <c r="E11" s="28"/>
      <c r="F11" s="28"/>
      <c r="G11" s="28"/>
      <c r="H11" s="28"/>
      <c r="I11" s="28"/>
      <c r="J11" s="28"/>
      <c r="K11" s="27"/>
      <c r="L11" s="28"/>
    </row>
    <row r="12" spans="1:12" s="21" customFormat="1" ht="31.5" customHeight="1">
      <c r="A12" s="31" t="s">
        <v>42</v>
      </c>
      <c r="B12" s="28">
        <f t="shared" si="0"/>
        <v>0</v>
      </c>
      <c r="C12" s="28"/>
      <c r="D12" s="28"/>
      <c r="E12" s="28"/>
      <c r="F12" s="28"/>
      <c r="G12" s="28"/>
      <c r="H12" s="28"/>
      <c r="I12" s="28"/>
      <c r="J12" s="28"/>
      <c r="K12" s="27"/>
      <c r="L12" s="28"/>
    </row>
    <row r="13" spans="1:12" s="21" customFormat="1" ht="31.5" customHeight="1">
      <c r="A13" s="31" t="s">
        <v>43</v>
      </c>
      <c r="B13" s="28">
        <f t="shared" si="0"/>
        <v>0</v>
      </c>
      <c r="C13" s="28"/>
      <c r="D13" s="28"/>
      <c r="E13" s="28"/>
      <c r="F13" s="28"/>
      <c r="G13" s="28"/>
      <c r="H13" s="28"/>
      <c r="I13" s="28"/>
      <c r="J13" s="28"/>
      <c r="K13" s="27"/>
      <c r="L13" s="28"/>
    </row>
    <row r="14" spans="1:12" s="21" customFormat="1" ht="31.5" customHeight="1">
      <c r="A14" s="46" t="s">
        <v>44</v>
      </c>
      <c r="B14" s="28">
        <f t="shared" si="0"/>
        <v>350000</v>
      </c>
      <c r="C14" s="28">
        <v>50000</v>
      </c>
      <c r="D14" s="28"/>
      <c r="E14" s="28"/>
      <c r="F14" s="28"/>
      <c r="G14" s="28">
        <v>300000</v>
      </c>
      <c r="H14" s="28"/>
      <c r="I14" s="28"/>
      <c r="J14" s="28"/>
      <c r="K14" s="27"/>
      <c r="L14" s="28"/>
    </row>
    <row r="15" spans="1:12" s="21" customFormat="1" ht="31.5" customHeight="1">
      <c r="A15" s="45" t="s">
        <v>49</v>
      </c>
      <c r="B15" s="28">
        <f t="shared" si="0"/>
        <v>108000</v>
      </c>
      <c r="C15" s="28"/>
      <c r="D15" s="28"/>
      <c r="E15" s="28"/>
      <c r="F15" s="28"/>
      <c r="G15" s="28">
        <v>108000</v>
      </c>
      <c r="H15" s="28"/>
      <c r="I15" s="28"/>
      <c r="J15" s="28"/>
      <c r="K15" s="27"/>
      <c r="L15" s="28"/>
    </row>
    <row r="16" spans="1:12" s="21" customFormat="1" ht="31.5" customHeight="1" thickBot="1">
      <c r="A16" s="32" t="s">
        <v>50</v>
      </c>
      <c r="B16" s="28">
        <f t="shared" si="0"/>
        <v>0</v>
      </c>
      <c r="C16" s="28"/>
      <c r="D16" s="28"/>
      <c r="E16" s="28"/>
      <c r="F16" s="28"/>
      <c r="G16" s="28"/>
      <c r="H16" s="28"/>
      <c r="I16" s="28"/>
      <c r="J16" s="28"/>
      <c r="K16" s="27"/>
      <c r="L16" s="28"/>
    </row>
    <row r="17" spans="1:11" s="2" customFormat="1" ht="45" customHeight="1" thickBot="1">
      <c r="A17" s="58" t="s">
        <v>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2" ht="31.5" customHeight="1">
      <c r="A18" s="61" t="s">
        <v>13</v>
      </c>
      <c r="B18" s="59" t="s">
        <v>14</v>
      </c>
      <c r="C18" s="56" t="s">
        <v>15</v>
      </c>
      <c r="D18" s="66"/>
      <c r="E18" s="57"/>
      <c r="F18" s="56" t="s">
        <v>16</v>
      </c>
      <c r="G18" s="57"/>
      <c r="H18" s="59" t="s">
        <v>20</v>
      </c>
      <c r="I18" s="59" t="s">
        <v>33</v>
      </c>
      <c r="J18" s="56" t="s">
        <v>17</v>
      </c>
      <c r="K18" s="57"/>
      <c r="L18" s="65" t="s">
        <v>21</v>
      </c>
    </row>
    <row r="19" spans="1:12" ht="31.5" customHeight="1" thickBot="1">
      <c r="A19" s="116"/>
      <c r="B19" s="115"/>
      <c r="C19" s="114"/>
      <c r="D19" s="113"/>
      <c r="E19" s="112"/>
      <c r="F19" s="114"/>
      <c r="G19" s="112"/>
      <c r="H19" s="115"/>
      <c r="I19" s="115"/>
      <c r="J19" s="114"/>
      <c r="K19" s="112"/>
      <c r="L19" s="111"/>
    </row>
    <row r="20" spans="1:14" ht="31.5" customHeight="1">
      <c r="A20" s="110" t="s">
        <v>2</v>
      </c>
      <c r="B20" s="109"/>
      <c r="C20" s="109"/>
      <c r="D20" s="109"/>
      <c r="E20" s="109"/>
      <c r="F20" s="109"/>
      <c r="G20" s="109"/>
      <c r="H20" s="108"/>
      <c r="I20" s="107">
        <f>SUM(I21:I31)</f>
        <v>980000</v>
      </c>
      <c r="J20" s="91"/>
      <c r="K20" s="90"/>
      <c r="L20" s="106"/>
      <c r="N20" s="14"/>
    </row>
    <row r="21" spans="1:13" s="21" customFormat="1" ht="30" customHeight="1">
      <c r="A21" s="105">
        <v>43557</v>
      </c>
      <c r="B21" s="121" t="s">
        <v>52</v>
      </c>
      <c r="C21" s="126" t="s">
        <v>58</v>
      </c>
      <c r="D21" s="126"/>
      <c r="E21" s="126"/>
      <c r="F21" s="125" t="s">
        <v>66</v>
      </c>
      <c r="G21" s="124"/>
      <c r="H21" s="123" t="s">
        <v>45</v>
      </c>
      <c r="I21" s="122">
        <v>50000</v>
      </c>
      <c r="J21" s="89"/>
      <c r="K21" s="89"/>
      <c r="L21" s="93"/>
      <c r="M21" s="14"/>
    </row>
    <row r="22" spans="1:13" s="21" customFormat="1" ht="30" customHeight="1">
      <c r="A22" s="104">
        <v>43557</v>
      </c>
      <c r="B22" s="120" t="s">
        <v>52</v>
      </c>
      <c r="C22" s="126" t="s">
        <v>59</v>
      </c>
      <c r="D22" s="126"/>
      <c r="E22" s="126"/>
      <c r="F22" s="125" t="s">
        <v>66</v>
      </c>
      <c r="G22" s="124"/>
      <c r="H22" s="123" t="s">
        <v>53</v>
      </c>
      <c r="I22" s="122">
        <v>50000</v>
      </c>
      <c r="J22" s="89"/>
      <c r="K22" s="89"/>
      <c r="L22" s="93"/>
      <c r="M22" s="14"/>
    </row>
    <row r="23" spans="1:13" s="21" customFormat="1" ht="30" customHeight="1">
      <c r="A23" s="103">
        <v>43560</v>
      </c>
      <c r="B23" s="120" t="s">
        <v>64</v>
      </c>
      <c r="C23" s="126" t="s">
        <v>51</v>
      </c>
      <c r="D23" s="126"/>
      <c r="E23" s="126"/>
      <c r="F23" s="125" t="s">
        <v>72</v>
      </c>
      <c r="G23" s="124"/>
      <c r="H23" s="123" t="s">
        <v>54</v>
      </c>
      <c r="I23" s="122">
        <v>108000</v>
      </c>
      <c r="J23" s="89" t="s">
        <v>71</v>
      </c>
      <c r="K23" s="89"/>
      <c r="L23" s="93"/>
      <c r="M23" s="14"/>
    </row>
    <row r="24" spans="1:13" s="21" customFormat="1" ht="30" customHeight="1">
      <c r="A24" s="103">
        <v>43560</v>
      </c>
      <c r="B24" s="120" t="s">
        <v>30</v>
      </c>
      <c r="C24" s="126" t="s">
        <v>60</v>
      </c>
      <c r="D24" s="126"/>
      <c r="E24" s="126"/>
      <c r="F24" s="125" t="s">
        <v>74</v>
      </c>
      <c r="G24" s="124"/>
      <c r="H24" s="123" t="s">
        <v>53</v>
      </c>
      <c r="I24" s="122">
        <v>200000</v>
      </c>
      <c r="J24" s="89" t="s">
        <v>73</v>
      </c>
      <c r="K24" s="89"/>
      <c r="L24" s="93"/>
      <c r="M24" s="14"/>
    </row>
    <row r="25" spans="1:13" s="21" customFormat="1" ht="30" customHeight="1">
      <c r="A25" s="102">
        <v>43566</v>
      </c>
      <c r="B25" s="119" t="s">
        <v>65</v>
      </c>
      <c r="C25" s="126" t="s">
        <v>60</v>
      </c>
      <c r="D25" s="126"/>
      <c r="E25" s="126"/>
      <c r="F25" s="125" t="s">
        <v>76</v>
      </c>
      <c r="G25" s="124"/>
      <c r="H25" s="123" t="s">
        <v>53</v>
      </c>
      <c r="I25" s="122">
        <v>100000</v>
      </c>
      <c r="J25" s="89" t="s">
        <v>75</v>
      </c>
      <c r="K25" s="89"/>
      <c r="L25" s="93"/>
      <c r="M25" s="14"/>
    </row>
    <row r="26" spans="1:13" s="21" customFormat="1" ht="30" customHeight="1">
      <c r="A26" s="102">
        <v>43566</v>
      </c>
      <c r="B26" s="118" t="s">
        <v>30</v>
      </c>
      <c r="C26" s="126" t="s">
        <v>61</v>
      </c>
      <c r="D26" s="126"/>
      <c r="E26" s="126"/>
      <c r="F26" s="125" t="s">
        <v>74</v>
      </c>
      <c r="G26" s="124"/>
      <c r="H26" s="123" t="s">
        <v>78</v>
      </c>
      <c r="I26" s="122">
        <v>100000</v>
      </c>
      <c r="J26" s="89" t="s">
        <v>77</v>
      </c>
      <c r="K26" s="89"/>
      <c r="L26" s="93"/>
      <c r="M26" s="14"/>
    </row>
    <row r="27" spans="1:13" s="21" customFormat="1" ht="30" customHeight="1">
      <c r="A27" s="102">
        <v>43566</v>
      </c>
      <c r="B27" s="118" t="s">
        <v>65</v>
      </c>
      <c r="C27" s="126" t="s">
        <v>62</v>
      </c>
      <c r="D27" s="126"/>
      <c r="E27" s="126"/>
      <c r="F27" s="125" t="s">
        <v>80</v>
      </c>
      <c r="G27" s="124"/>
      <c r="H27" s="123" t="s">
        <v>81</v>
      </c>
      <c r="I27" s="122">
        <v>122000</v>
      </c>
      <c r="J27" s="89" t="s">
        <v>79</v>
      </c>
      <c r="K27" s="89"/>
      <c r="L27" s="93"/>
      <c r="M27" s="14"/>
    </row>
    <row r="28" spans="1:13" s="21" customFormat="1" ht="30" customHeight="1">
      <c r="A28" s="101">
        <v>43571</v>
      </c>
      <c r="B28" s="117" t="s">
        <v>30</v>
      </c>
      <c r="C28" s="126" t="s">
        <v>61</v>
      </c>
      <c r="D28" s="126"/>
      <c r="E28" s="126"/>
      <c r="F28" s="125" t="s">
        <v>74</v>
      </c>
      <c r="G28" s="124"/>
      <c r="H28" s="123" t="s">
        <v>83</v>
      </c>
      <c r="I28" s="122">
        <v>100000</v>
      </c>
      <c r="J28" s="89" t="s">
        <v>82</v>
      </c>
      <c r="K28" s="89"/>
      <c r="L28" s="93"/>
      <c r="M28" s="14"/>
    </row>
    <row r="29" spans="1:13" s="21" customFormat="1" ht="30" customHeight="1">
      <c r="A29" s="101">
        <v>43571</v>
      </c>
      <c r="B29" s="119" t="s">
        <v>52</v>
      </c>
      <c r="C29" s="126" t="s">
        <v>63</v>
      </c>
      <c r="D29" s="126"/>
      <c r="E29" s="126"/>
      <c r="F29" s="125" t="s">
        <v>69</v>
      </c>
      <c r="G29" s="124"/>
      <c r="H29" s="123" t="s">
        <v>45</v>
      </c>
      <c r="I29" s="122">
        <v>50000</v>
      </c>
      <c r="J29" s="89"/>
      <c r="K29" s="89"/>
      <c r="L29" s="93"/>
      <c r="M29" s="14"/>
    </row>
    <row r="30" spans="1:13" s="21" customFormat="1" ht="30" customHeight="1">
      <c r="A30" s="101">
        <v>43574</v>
      </c>
      <c r="B30" s="118" t="s">
        <v>52</v>
      </c>
      <c r="C30" s="126" t="s">
        <v>63</v>
      </c>
      <c r="D30" s="126"/>
      <c r="E30" s="126"/>
      <c r="F30" s="125" t="s">
        <v>68</v>
      </c>
      <c r="G30" s="124"/>
      <c r="H30" s="123" t="s">
        <v>45</v>
      </c>
      <c r="I30" s="122">
        <v>50000</v>
      </c>
      <c r="J30" s="89"/>
      <c r="K30" s="89"/>
      <c r="L30" s="93"/>
      <c r="M30" s="14"/>
    </row>
    <row r="31" spans="1:13" s="21" customFormat="1" ht="30" customHeight="1" thickBot="1">
      <c r="A31" s="100">
        <v>43585</v>
      </c>
      <c r="B31" s="99" t="s">
        <v>52</v>
      </c>
      <c r="C31" s="98" t="s">
        <v>58</v>
      </c>
      <c r="D31" s="98"/>
      <c r="E31" s="98"/>
      <c r="F31" s="97" t="s">
        <v>67</v>
      </c>
      <c r="G31" s="96"/>
      <c r="H31" s="95" t="s">
        <v>70</v>
      </c>
      <c r="I31" s="94">
        <v>50000</v>
      </c>
      <c r="J31" s="88"/>
      <c r="K31" s="88"/>
      <c r="L31" s="92"/>
      <c r="M31" s="14"/>
    </row>
    <row r="34" ht="16.5">
      <c r="G34" s="1" t="s">
        <v>31</v>
      </c>
    </row>
  </sheetData>
  <sheetProtection/>
  <mergeCells count="58">
    <mergeCell ref="C31:E31"/>
    <mergeCell ref="J21:K21"/>
    <mergeCell ref="J22:K22"/>
    <mergeCell ref="J25:K25"/>
    <mergeCell ref="J26:K26"/>
    <mergeCell ref="J27:K27"/>
    <mergeCell ref="J28:K28"/>
    <mergeCell ref="J29:K29"/>
    <mergeCell ref="J30:K30"/>
    <mergeCell ref="F25:G25"/>
    <mergeCell ref="F26:G26"/>
    <mergeCell ref="F27:G27"/>
    <mergeCell ref="F28:G28"/>
    <mergeCell ref="F29:G29"/>
    <mergeCell ref="F30:G30"/>
    <mergeCell ref="J23:K23"/>
    <mergeCell ref="J24:K24"/>
    <mergeCell ref="J31:K31"/>
    <mergeCell ref="A20:H20"/>
    <mergeCell ref="C23:E23"/>
    <mergeCell ref="C24:E24"/>
    <mergeCell ref="F23:G23"/>
    <mergeCell ref="F24:G24"/>
    <mergeCell ref="F31:G31"/>
    <mergeCell ref="C25:E25"/>
    <mergeCell ref="C26:E26"/>
    <mergeCell ref="C27:E27"/>
    <mergeCell ref="C28:E28"/>
    <mergeCell ref="C29:E29"/>
    <mergeCell ref="C30:E30"/>
    <mergeCell ref="I6:I7"/>
    <mergeCell ref="J6:J7"/>
    <mergeCell ref="D6:F6"/>
    <mergeCell ref="L18:L19"/>
    <mergeCell ref="I18:I19"/>
    <mergeCell ref="C18:E19"/>
    <mergeCell ref="H6:H7"/>
    <mergeCell ref="J18:K19"/>
    <mergeCell ref="J20:K20"/>
    <mergeCell ref="A17:K17"/>
    <mergeCell ref="B18:B19"/>
    <mergeCell ref="F18:G19"/>
    <mergeCell ref="H18:H19"/>
    <mergeCell ref="A18:A19"/>
    <mergeCell ref="A1:K1"/>
    <mergeCell ref="A2:L2"/>
    <mergeCell ref="A3:L3"/>
    <mergeCell ref="A4:K4"/>
    <mergeCell ref="A6:A7"/>
    <mergeCell ref="K6:K7"/>
    <mergeCell ref="B6:B7"/>
    <mergeCell ref="C6:C7"/>
    <mergeCell ref="A5:L5"/>
    <mergeCell ref="L6:L7"/>
    <mergeCell ref="C22:E22"/>
    <mergeCell ref="F22:G22"/>
    <mergeCell ref="C21:E21"/>
    <mergeCell ref="F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27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customHeight="1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1" ht="18.75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7.25" customHeight="1" thickBot="1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 thickBot="1">
      <c r="A6" s="51" t="s">
        <v>1</v>
      </c>
      <c r="B6" s="51" t="s">
        <v>2</v>
      </c>
      <c r="C6" s="51" t="s">
        <v>3</v>
      </c>
      <c r="D6" s="62" t="s">
        <v>46</v>
      </c>
      <c r="E6" s="63"/>
      <c r="F6" s="64"/>
      <c r="G6" s="9" t="s">
        <v>4</v>
      </c>
      <c r="H6" s="51" t="s">
        <v>5</v>
      </c>
      <c r="I6" s="51" t="s">
        <v>6</v>
      </c>
      <c r="J6" s="51" t="s">
        <v>7</v>
      </c>
      <c r="K6" s="53" t="s">
        <v>8</v>
      </c>
      <c r="L6" s="51" t="s">
        <v>19</v>
      </c>
    </row>
    <row r="7" spans="1:12" ht="31.5" customHeight="1" thickBot="1">
      <c r="A7" s="52"/>
      <c r="B7" s="52"/>
      <c r="C7" s="52"/>
      <c r="D7" s="3" t="s">
        <v>9</v>
      </c>
      <c r="E7" s="3" t="s">
        <v>10</v>
      </c>
      <c r="F7" s="3" t="s">
        <v>11</v>
      </c>
      <c r="G7" s="10" t="s">
        <v>12</v>
      </c>
      <c r="H7" s="52"/>
      <c r="I7" s="52"/>
      <c r="J7" s="52"/>
      <c r="K7" s="54"/>
      <c r="L7" s="52"/>
    </row>
    <row r="8" spans="1:12" ht="31.5" customHeight="1">
      <c r="A8" s="4" t="s">
        <v>2</v>
      </c>
      <c r="B8" s="26">
        <f aca="true" t="shared" si="0" ref="B8:L8">SUM(B9:B9)</f>
        <v>0</v>
      </c>
      <c r="C8" s="26">
        <f t="shared" si="0"/>
        <v>0</v>
      </c>
      <c r="D8" s="26">
        <f t="shared" si="0"/>
        <v>0</v>
      </c>
      <c r="E8" s="26">
        <f t="shared" si="0"/>
        <v>0</v>
      </c>
      <c r="F8" s="26">
        <f>SUM(F9:F9)</f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</row>
    <row r="9" spans="1:12" ht="31.5" customHeight="1" thickBot="1">
      <c r="A9" s="13" t="s">
        <v>25</v>
      </c>
      <c r="B9" s="25">
        <f>SUM(C9:L9)</f>
        <v>0</v>
      </c>
      <c r="C9" s="25"/>
      <c r="D9" s="22"/>
      <c r="E9" s="24"/>
      <c r="F9" s="24"/>
      <c r="G9" s="22"/>
      <c r="H9" s="22"/>
      <c r="I9" s="22"/>
      <c r="J9" s="22"/>
      <c r="K9" s="23"/>
      <c r="L9" s="22"/>
    </row>
    <row r="10" spans="1:11" s="2" customFormat="1" ht="45" customHeight="1" thickBot="1">
      <c r="A10" s="80" t="s">
        <v>26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2" ht="31.5" customHeight="1">
      <c r="A11" s="81" t="s">
        <v>13</v>
      </c>
      <c r="B11" s="72" t="s">
        <v>14</v>
      </c>
      <c r="C11" s="72" t="s">
        <v>15</v>
      </c>
      <c r="D11" s="72"/>
      <c r="E11" s="72"/>
      <c r="F11" s="72" t="s">
        <v>16</v>
      </c>
      <c r="G11" s="72"/>
      <c r="H11" s="59" t="s">
        <v>20</v>
      </c>
      <c r="I11" s="59" t="s">
        <v>36</v>
      </c>
      <c r="J11" s="72" t="s">
        <v>17</v>
      </c>
      <c r="K11" s="72"/>
      <c r="L11" s="74" t="s">
        <v>21</v>
      </c>
    </row>
    <row r="12" spans="1:12" ht="31.5" customHeight="1" thickBot="1">
      <c r="A12" s="82"/>
      <c r="B12" s="73"/>
      <c r="C12" s="73"/>
      <c r="D12" s="73"/>
      <c r="E12" s="73"/>
      <c r="F12" s="73"/>
      <c r="G12" s="73"/>
      <c r="H12" s="60"/>
      <c r="I12" s="60"/>
      <c r="J12" s="73"/>
      <c r="K12" s="73"/>
      <c r="L12" s="75"/>
    </row>
    <row r="13" spans="1:12" ht="31.5" customHeight="1">
      <c r="A13" s="76" t="s">
        <v>2</v>
      </c>
      <c r="B13" s="77"/>
      <c r="C13" s="78"/>
      <c r="D13" s="78"/>
      <c r="E13" s="78"/>
      <c r="F13" s="78"/>
      <c r="G13" s="78"/>
      <c r="H13" s="33"/>
      <c r="I13" s="8">
        <f>SUM(I14:I14)</f>
        <v>0</v>
      </c>
      <c r="J13" s="79"/>
      <c r="K13" s="79"/>
      <c r="L13" s="19"/>
    </row>
    <row r="14" spans="1:13" ht="27" customHeight="1">
      <c r="A14" s="37"/>
      <c r="B14" s="20"/>
      <c r="C14" s="67"/>
      <c r="D14" s="68"/>
      <c r="E14" s="69"/>
      <c r="F14" s="67"/>
      <c r="G14" s="69"/>
      <c r="H14" s="20"/>
      <c r="I14" s="36"/>
      <c r="J14" s="70"/>
      <c r="K14" s="71"/>
      <c r="L14" s="35"/>
      <c r="M14" s="14"/>
    </row>
  </sheetData>
  <sheetProtection/>
  <mergeCells count="30">
    <mergeCell ref="A1:K1"/>
    <mergeCell ref="A2:L2"/>
    <mergeCell ref="A3:L3"/>
    <mergeCell ref="A4:K4"/>
    <mergeCell ref="A5:L5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A13:B13"/>
    <mergeCell ref="C13:E13"/>
    <mergeCell ref="F13:G13"/>
    <mergeCell ref="J13:K13"/>
    <mergeCell ref="J6:J7"/>
    <mergeCell ref="K6:K7"/>
    <mergeCell ref="D6:F6"/>
    <mergeCell ref="H6:H7"/>
    <mergeCell ref="I6:I7"/>
    <mergeCell ref="C14:E14"/>
    <mergeCell ref="F14:G14"/>
    <mergeCell ref="J14:K14"/>
    <mergeCell ref="I11:I12"/>
    <mergeCell ref="J11:K12"/>
    <mergeCell ref="L11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1.421875" style="1" customWidth="1"/>
    <col min="2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28125" style="1" bestFit="1" customWidth="1"/>
    <col min="10" max="16384" width="9.00390625" style="1" customWidth="1"/>
  </cols>
  <sheetData>
    <row r="1" spans="1:11" ht="18.7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27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1" ht="18.7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7.25" customHeight="1" thickBot="1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31.5" customHeight="1" thickBot="1">
      <c r="A6" s="51" t="s">
        <v>1</v>
      </c>
      <c r="B6" s="51" t="s">
        <v>2</v>
      </c>
      <c r="C6" s="51" t="s">
        <v>3</v>
      </c>
      <c r="D6" s="62" t="s">
        <v>48</v>
      </c>
      <c r="E6" s="63"/>
      <c r="F6" s="64"/>
      <c r="G6" s="11" t="s">
        <v>4</v>
      </c>
      <c r="H6" s="51" t="s">
        <v>5</v>
      </c>
      <c r="I6" s="51" t="s">
        <v>6</v>
      </c>
      <c r="J6" s="51" t="s">
        <v>7</v>
      </c>
      <c r="K6" s="53" t="s">
        <v>8</v>
      </c>
      <c r="L6" s="51" t="s">
        <v>19</v>
      </c>
    </row>
    <row r="7" spans="1:12" ht="31.5" customHeight="1" thickBot="1">
      <c r="A7" s="52"/>
      <c r="B7" s="52"/>
      <c r="C7" s="52"/>
      <c r="D7" s="3" t="s">
        <v>9</v>
      </c>
      <c r="E7" s="3" t="s">
        <v>10</v>
      </c>
      <c r="F7" s="3" t="s">
        <v>11</v>
      </c>
      <c r="G7" s="12" t="s">
        <v>12</v>
      </c>
      <c r="H7" s="52"/>
      <c r="I7" s="52"/>
      <c r="J7" s="52"/>
      <c r="K7" s="54"/>
      <c r="L7" s="52"/>
    </row>
    <row r="8" spans="1:12" ht="31.5" customHeight="1">
      <c r="A8" s="4" t="s">
        <v>2</v>
      </c>
      <c r="B8" s="5">
        <f aca="true" t="shared" si="0" ref="B8:L8">SUM(B9:B9)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</row>
    <row r="9" spans="1:12" ht="31.5" customHeight="1" thickBot="1">
      <c r="A9" s="6" t="s">
        <v>32</v>
      </c>
      <c r="B9" s="7">
        <f>SUM(C9:L9)</f>
        <v>0</v>
      </c>
      <c r="C9" s="39"/>
      <c r="D9" s="39"/>
      <c r="E9" s="39"/>
      <c r="F9" s="39"/>
      <c r="G9" s="39"/>
      <c r="H9" s="39"/>
      <c r="I9" s="39"/>
      <c r="J9" s="39"/>
      <c r="K9" s="38"/>
      <c r="L9" s="39"/>
    </row>
    <row r="10" spans="1:11" s="2" customFormat="1" ht="45" customHeight="1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2" ht="31.5" customHeight="1">
      <c r="A11" s="81" t="s">
        <v>13</v>
      </c>
      <c r="B11" s="72" t="s">
        <v>14</v>
      </c>
      <c r="C11" s="72" t="s">
        <v>15</v>
      </c>
      <c r="D11" s="72"/>
      <c r="E11" s="72"/>
      <c r="F11" s="72" t="s">
        <v>16</v>
      </c>
      <c r="G11" s="72"/>
      <c r="H11" s="59" t="s">
        <v>20</v>
      </c>
      <c r="I11" s="59" t="s">
        <v>38</v>
      </c>
      <c r="J11" s="72" t="s">
        <v>17</v>
      </c>
      <c r="K11" s="72"/>
      <c r="L11" s="74" t="s">
        <v>21</v>
      </c>
    </row>
    <row r="12" spans="1:12" ht="31.5" customHeight="1" thickBot="1">
      <c r="A12" s="82"/>
      <c r="B12" s="73"/>
      <c r="C12" s="73"/>
      <c r="D12" s="73"/>
      <c r="E12" s="73"/>
      <c r="F12" s="73"/>
      <c r="G12" s="73"/>
      <c r="H12" s="60"/>
      <c r="I12" s="60"/>
      <c r="J12" s="73"/>
      <c r="K12" s="73"/>
      <c r="L12" s="75"/>
    </row>
    <row r="13" spans="1:12" ht="31.5" customHeight="1">
      <c r="A13" s="84" t="s">
        <v>2</v>
      </c>
      <c r="B13" s="85"/>
      <c r="C13" s="86"/>
      <c r="D13" s="86"/>
      <c r="E13" s="86"/>
      <c r="F13" s="86"/>
      <c r="G13" s="86"/>
      <c r="H13" s="34"/>
      <c r="I13" s="17">
        <f>SUM(I14:I14)</f>
        <v>0</v>
      </c>
      <c r="J13" s="87"/>
      <c r="K13" s="87"/>
      <c r="L13" s="18"/>
    </row>
    <row r="14" spans="1:13" ht="34.5" customHeight="1" thickBot="1">
      <c r="A14" s="40"/>
      <c r="B14" s="44"/>
      <c r="C14" s="83"/>
      <c r="D14" s="83"/>
      <c r="E14" s="83"/>
      <c r="F14" s="83"/>
      <c r="G14" s="83"/>
      <c r="H14" s="41"/>
      <c r="I14" s="43"/>
      <c r="J14" s="83"/>
      <c r="K14" s="83"/>
      <c r="L14" s="42"/>
      <c r="M14" s="14"/>
    </row>
  </sheetData>
  <sheetProtection/>
  <mergeCells count="30"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14:E14"/>
    <mergeCell ref="F14:G14"/>
    <mergeCell ref="J14:K14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2019-05-16T02:17:19Z</dcterms:modified>
  <cp:category/>
  <cp:version/>
  <cp:contentType/>
  <cp:contentStatus/>
</cp:coreProperties>
</file>