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시책추진업무추진비" sheetId="2" r:id="rId2"/>
    <sheet name="정원가산업무추진비" sheetId="3" r:id="rId3"/>
  </sheets>
  <definedNames>
    <definedName name="_xlnm.Print_Area" localSheetId="0">'기관운영업무추진비'!$A$1:$L$24</definedName>
  </definedNames>
  <calcPr fullCalcOnLoad="1"/>
</workbook>
</file>

<file path=xl/sharedStrings.xml><?xml version="1.0" encoding="utf-8"?>
<sst xmlns="http://schemas.openxmlformats.org/spreadsheetml/2006/main" count="136" uniqueCount="82">
  <si>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</si>
  <si>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</si>
  <si>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</si>
  <si>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</si>
  <si>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</si>
  <si>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</si>
  <si>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</si>
  <si>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</si>
  <si>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</si>
  <si>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</si>
  <si>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</si>
  <si>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</si>
  <si>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</si>
  <si>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</si>
  <si>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</si>
  <si>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</si>
  <si>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</si>
  <si>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</si>
  <si>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</si>
  <si>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</si>
  <si>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</si>
  <si>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</si>
  <si>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</si>
  <si>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</si>
  <si>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</si>
  <si>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</si>
  <si>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</si>
  <si>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</si>
  <si>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</si>
  <si>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</si>
  <si>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</si>
  <si>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</si>
  <si>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</si>
  <si>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</si>
  <si>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</si>
  <si>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</si>
  <si>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</si>
  <si>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</si>
  <si>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</si>
  <si>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</si>
  <si>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</si>
  <si>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</si>
  <si>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격려․위문․구호 등</t>
  </si>
  <si>
    <t>격려․위문․구호 등</t>
  </si>
  <si>
    <t>격려․위문․구호 등</t>
  </si>
  <si>
    <t>구조대장</t>
  </si>
  <si>
    <t>구급대장</t>
  </si>
  <si>
    <t>신용카드</t>
  </si>
  <si>
    <t>□ 총괄표</t>
  </si>
  <si>
    <t>신용카드</t>
  </si>
  <si>
    <t>현금</t>
  </si>
  <si>
    <t>□ 세부 집행내역</t>
  </si>
  <si>
    <t>센터장 포함 12명</t>
  </si>
  <si>
    <t>서장포함 9명</t>
  </si>
  <si>
    <t>거궁</t>
  </si>
  <si>
    <t>삼학도,롯데마트</t>
  </si>
  <si>
    <t>(2020년 7월 기관운영업무추진비)</t>
  </si>
  <si>
    <t>직원경조사 부의금품(소방위 조*기) 지급 (판교)</t>
  </si>
  <si>
    <t>소방위 조*기</t>
  </si>
  <si>
    <t>소방기술경연대회 참여직원 격려(수박2통)</t>
  </si>
  <si>
    <t>롯데마트</t>
  </si>
  <si>
    <t>직원경조사 축의금(소방사 신우리 결혼)</t>
  </si>
  <si>
    <t>소방사 신*리</t>
  </si>
  <si>
    <t>직원경조사 부의금품(소방사 김민수) 지급</t>
  </si>
  <si>
    <t>소방사 김*수</t>
  </si>
  <si>
    <t>긴급차량 우선신호 시스템 설치 관계자 간담회</t>
  </si>
  <si>
    <t>의용소방대 생활안전전문대 운영 활성화를 위한
 간담회 개최결과 보고</t>
  </si>
  <si>
    <t>재난대응체계 강화를 위한 간담회 개최 결과보고</t>
  </si>
  <si>
    <t>서판교119안전센터 신축 추진에 따른 관계자 업무협의</t>
  </si>
  <si>
    <t>공식방문 내방객을 위한 기념품(이천찻잔세트)</t>
  </si>
  <si>
    <t>서장포함 12명</t>
  </si>
  <si>
    <t>서장포함 6명</t>
  </si>
  <si>
    <t>서장포함 8명</t>
  </si>
  <si>
    <t>관내식당 달구벌뭉티기</t>
  </si>
  <si>
    <t>유명갈매기</t>
  </si>
  <si>
    <t>관내식당</t>
  </si>
  <si>
    <t>(2020년 7월 정원가산업무추진비)</t>
  </si>
  <si>
    <t>(2020년 7월 시책추진업무추진비)</t>
  </si>
  <si>
    <t>신용카드</t>
  </si>
  <si>
    <t>전직원 격려물품</t>
  </si>
  <si>
    <t>전직원</t>
  </si>
  <si>
    <t>더현대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</si>
</sst>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맑은고딕"/>
      <family val="3"/>
    </font>
    <font>
      <sz val="11"/>
      <name val="맑은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1"/>
      <name val="맑은 고딕"/>
      <family val="3"/>
    </font>
    <font>
      <sz val="11"/>
      <color indexed="63"/>
      <name val="맑은 고딕"/>
      <family val="3"/>
    </font>
    <font>
      <sz val="10"/>
      <color indexed="8"/>
      <name val="맑은고딕"/>
      <family val="3"/>
    </font>
    <font>
      <sz val="10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1"/>
      <color theme="1"/>
      <name val="맑은고딕"/>
      <family val="3"/>
    </font>
    <font>
      <sz val="11"/>
      <name val="Calibri"/>
      <family val="3"/>
    </font>
    <font>
      <sz val="11"/>
      <color rgb="FF333333"/>
      <name val="Calibri"/>
      <family val="3"/>
    </font>
    <font>
      <sz val="10"/>
      <color theme="1"/>
      <name val="Calibri"/>
      <family val="3"/>
    </font>
    <font>
      <sz val="10"/>
      <color theme="1"/>
      <name val="맑은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sz val="9"/>
      <color indexed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0" fontId="4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0" fontId="5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8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58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8" fillId="0" borderId="12" xfId="0" applyFont="1" applyBorder="1" applyAlignment="1">
      <alignment horizontal="right" vertical="center" wrapText="1"/>
    </xf>
    <xf numFmtId="0" fontId="58" fillId="0" borderId="17" xfId="0" applyFont="1" applyBorder="1" applyAlignment="1">
      <alignment horizontal="right" vertical="center" wrapText="1"/>
    </xf>
    <xf numFmtId="3" fontId="58" fillId="0" borderId="12" xfId="0" applyNumberFormat="1" applyFont="1" applyBorder="1" applyAlignment="1">
      <alignment horizontal="right" vertical="center" wrapText="1"/>
    </xf>
    <xf numFmtId="176" fontId="58" fillId="0" borderId="12" xfId="0" applyNumberFormat="1" applyFont="1" applyBorder="1" applyAlignment="1">
      <alignment horizontal="right" vertical="center" wrapText="1"/>
    </xf>
    <xf numFmtId="176" fontId="58" fillId="0" borderId="11" xfId="0" applyNumberFormat="1" applyFont="1" applyBorder="1" applyAlignment="1">
      <alignment horizontal="right" vertical="center" wrapText="1"/>
    </xf>
    <xf numFmtId="176" fontId="58" fillId="0" borderId="18" xfId="236" applyNumberFormat="1" applyFont="1" applyBorder="1" applyAlignment="1">
      <alignment horizontal="right" vertical="center" wrapText="1"/>
    </xf>
    <xf numFmtId="176" fontId="58" fillId="0" borderId="19" xfId="236" applyNumberFormat="1" applyFont="1" applyBorder="1" applyAlignment="1">
      <alignment horizontal="right" vertical="center" wrapText="1"/>
    </xf>
    <xf numFmtId="41" fontId="58" fillId="0" borderId="11" xfId="236" applyFont="1" applyBorder="1" applyAlignment="1">
      <alignment horizontal="right" vertical="center" wrapText="1"/>
    </xf>
    <xf numFmtId="41" fontId="7" fillId="34" borderId="20" xfId="235" applyFont="1" applyFill="1" applyBorder="1" applyAlignment="1">
      <alignment vertical="center"/>
    </xf>
    <xf numFmtId="178" fontId="61" fillId="0" borderId="21" xfId="0" applyNumberFormat="1" applyFont="1" applyBorder="1" applyAlignment="1">
      <alignment horizontal="center" vertical="center" wrapText="1"/>
    </xf>
    <xf numFmtId="0" fontId="7" fillId="34" borderId="21" xfId="323" applyNumberFormat="1" applyFont="1" applyFill="1" applyBorder="1" applyAlignment="1">
      <alignment horizontal="center" vertical="center"/>
    </xf>
    <xf numFmtId="41" fontId="7" fillId="34" borderId="21" xfId="235" applyFont="1" applyFill="1" applyBorder="1" applyAlignment="1">
      <alignment vertical="center"/>
    </xf>
    <xf numFmtId="0" fontId="60" fillId="0" borderId="22" xfId="0" applyFont="1" applyBorder="1" applyAlignment="1">
      <alignment horizontal="center" vertical="center" wrapText="1"/>
    </xf>
    <xf numFmtId="14" fontId="7" fillId="34" borderId="23" xfId="323" applyNumberFormat="1" applyFont="1" applyFill="1" applyBorder="1" applyAlignment="1">
      <alignment horizontal="center" vertical="center"/>
    </xf>
    <xf numFmtId="0" fontId="62" fillId="0" borderId="22" xfId="0" applyFont="1" applyBorder="1" applyAlignment="1">
      <alignment horizontal="center" vertical="center" wrapText="1"/>
    </xf>
    <xf numFmtId="14" fontId="7" fillId="34" borderId="24" xfId="323" applyNumberFormat="1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41" fontId="58" fillId="0" borderId="28" xfId="236" applyFont="1" applyBorder="1" applyAlignment="1">
      <alignment horizontal="right" vertical="center" wrapText="1"/>
    </xf>
    <xf numFmtId="0" fontId="58" fillId="0" borderId="29" xfId="0" applyFont="1" applyBorder="1" applyAlignment="1">
      <alignment horizontal="center" vertical="center" wrapText="1"/>
    </xf>
    <xf numFmtId="176" fontId="58" fillId="0" borderId="30" xfId="236" applyNumberFormat="1" applyFont="1" applyBorder="1" applyAlignment="1">
      <alignment horizontal="right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3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176" fontId="58" fillId="0" borderId="34" xfId="236" applyNumberFormat="1" applyFont="1" applyBorder="1" applyAlignment="1">
      <alignment horizontal="right" vertical="center" wrapText="1"/>
    </xf>
    <xf numFmtId="176" fontId="58" fillId="0" borderId="35" xfId="236" applyNumberFormat="1" applyFont="1" applyBorder="1" applyAlignment="1">
      <alignment horizontal="right" vertical="center" wrapText="1"/>
    </xf>
    <xf numFmtId="176" fontId="58" fillId="0" borderId="36" xfId="236" applyNumberFormat="1" applyFont="1" applyBorder="1" applyAlignment="1">
      <alignment horizontal="right" vertical="center" wrapText="1"/>
    </xf>
    <xf numFmtId="178" fontId="59" fillId="0" borderId="21" xfId="0" applyNumberFormat="1" applyFont="1" applyBorder="1" applyAlignment="1">
      <alignment horizontal="right" vertical="center" wrapText="1"/>
    </xf>
    <xf numFmtId="41" fontId="58" fillId="0" borderId="12" xfId="234" applyFont="1" applyBorder="1" applyAlignment="1">
      <alignment horizontal="right" vertical="center" wrapText="1"/>
    </xf>
    <xf numFmtId="41" fontId="58" fillId="0" borderId="17" xfId="234" applyFont="1" applyBorder="1" applyAlignment="1">
      <alignment horizontal="right" vertical="center" wrapText="1"/>
    </xf>
    <xf numFmtId="0" fontId="7" fillId="34" borderId="20" xfId="323" applyNumberFormat="1" applyFont="1" applyFill="1" applyBorder="1" applyAlignment="1">
      <alignment horizontal="center" vertical="center"/>
    </xf>
    <xf numFmtId="14" fontId="63" fillId="0" borderId="37" xfId="323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3" fontId="64" fillId="0" borderId="38" xfId="0" applyNumberFormat="1" applyFont="1" applyFill="1" applyBorder="1" applyAlignment="1">
      <alignment horizontal="right" vertical="center"/>
    </xf>
    <xf numFmtId="0" fontId="0" fillId="0" borderId="39" xfId="0" applyFont="1" applyBorder="1" applyAlignment="1">
      <alignment horizontal="center" vertical="center" wrapText="1"/>
    </xf>
    <xf numFmtId="14" fontId="63" fillId="0" borderId="23" xfId="323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3" fontId="64" fillId="0" borderId="21" xfId="0" applyNumberFormat="1" applyFont="1" applyFill="1" applyBorder="1" applyAlignment="1">
      <alignment horizontal="right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14" fontId="64" fillId="0" borderId="24" xfId="312" applyNumberFormat="1" applyFont="1" applyFill="1" applyBorder="1" applyAlignment="1">
      <alignment horizontal="center" vertical="center"/>
      <protection/>
    </xf>
    <xf numFmtId="0" fontId="65" fillId="0" borderId="40" xfId="0" applyFont="1" applyBorder="1" applyAlignment="1">
      <alignment horizontal="center" vertical="center" wrapText="1"/>
    </xf>
    <xf numFmtId="41" fontId="64" fillId="0" borderId="20" xfId="235" applyFont="1" applyFill="1" applyBorder="1" applyAlignment="1">
      <alignment horizontal="right" vertical="center"/>
    </xf>
    <xf numFmtId="0" fontId="65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23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right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51" xfId="0" applyFont="1" applyFill="1" applyBorder="1" applyAlignment="1">
      <alignment horizontal="center" vertical="center" wrapText="1"/>
    </xf>
    <xf numFmtId="0" fontId="58" fillId="33" borderId="52" xfId="0" applyFont="1" applyFill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center" vertical="center" wrapText="1"/>
    </xf>
    <xf numFmtId="0" fontId="58" fillId="33" borderId="54" xfId="0" applyFont="1" applyFill="1" applyBorder="1" applyAlignment="1">
      <alignment horizontal="center" vertical="center" wrapText="1"/>
    </xf>
    <xf numFmtId="0" fontId="58" fillId="33" borderId="55" xfId="0" applyFont="1" applyFill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5" fillId="0" borderId="42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right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58" fillId="33" borderId="64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60" fillId="33" borderId="65" xfId="0" applyFont="1" applyFill="1" applyBorder="1" applyAlignment="1">
      <alignment horizontal="center" vertical="center" wrapText="1"/>
    </xf>
    <xf numFmtId="0" fontId="60" fillId="33" borderId="66" xfId="0" applyFont="1" applyFill="1" applyBorder="1" applyAlignment="1">
      <alignment horizontal="center" vertical="center" wrapText="1"/>
    </xf>
    <xf numFmtId="0" fontId="60" fillId="33" borderId="67" xfId="0" applyFont="1" applyFill="1" applyBorder="1" applyAlignment="1">
      <alignment horizontal="center" vertical="center" wrapText="1"/>
    </xf>
    <xf numFmtId="0" fontId="60" fillId="33" borderId="68" xfId="0" applyFont="1" applyFill="1" applyBorder="1" applyAlignment="1">
      <alignment horizontal="center" vertical="center" wrapText="1"/>
    </xf>
    <xf numFmtId="0" fontId="60" fillId="33" borderId="69" xfId="0" applyFont="1" applyFill="1" applyBorder="1" applyAlignment="1">
      <alignment horizontal="center" vertical="center" wrapText="1"/>
    </xf>
    <xf numFmtId="0" fontId="60" fillId="33" borderId="70" xfId="0" applyFont="1" applyFill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 wrapText="1"/>
    </xf>
    <xf numFmtId="0" fontId="60" fillId="33" borderId="72" xfId="0" applyFont="1" applyFill="1" applyBorder="1" applyAlignment="1">
      <alignment horizontal="center" vertical="center" wrapText="1"/>
    </xf>
    <xf numFmtId="0" fontId="60" fillId="33" borderId="73" xfId="0" applyFont="1" applyFill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0" fontId="65" fillId="0" borderId="75" xfId="0" applyFont="1" applyBorder="1" applyAlignment="1">
      <alignment horizontal="center" vertical="center" wrapText="1"/>
    </xf>
    <xf numFmtId="0" fontId="65" fillId="0" borderId="76" xfId="0" applyFont="1" applyBorder="1" applyAlignment="1">
      <alignment horizontal="center" vertical="center" wrapText="1"/>
    </xf>
    <xf numFmtId="0" fontId="72" fillId="0" borderId="74" xfId="0" applyFont="1" applyBorder="1" applyAlignment="1">
      <alignment horizontal="center" vertical="center" wrapText="1"/>
    </xf>
    <xf numFmtId="0" fontId="72" fillId="0" borderId="76" xfId="0" applyFont="1" applyBorder="1" applyAlignment="1">
      <alignment horizontal="center" vertical="center" wrapText="1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24.710937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0" width="9.00390625" style="1" customWidth="1"/>
    <col min="11" max="11" width="11.421875" style="1" customWidth="1"/>
    <col min="12" max="16384" width="9.00390625" style="1" customWidth="1"/>
  </cols>
  <sheetData>
    <row r="1" spans="1:11" ht="18.7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56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48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87" t="s">
        <v>31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2" ht="31.5" customHeight="1" thickBot="1">
      <c r="A6" s="77" t="s">
        <v>0</v>
      </c>
      <c r="B6" s="88" t="s">
        <v>1</v>
      </c>
      <c r="C6" s="88" t="s">
        <v>2</v>
      </c>
      <c r="D6" s="90" t="s">
        <v>43</v>
      </c>
      <c r="E6" s="91"/>
      <c r="F6" s="92"/>
      <c r="G6" s="36" t="s">
        <v>26</v>
      </c>
      <c r="H6" s="88" t="s">
        <v>4</v>
      </c>
      <c r="I6" s="88" t="s">
        <v>5</v>
      </c>
      <c r="J6" s="88" t="s">
        <v>6</v>
      </c>
      <c r="K6" s="93" t="s">
        <v>7</v>
      </c>
      <c r="L6" s="95" t="s">
        <v>18</v>
      </c>
    </row>
    <row r="7" spans="1:12" ht="31.5" customHeight="1" thickBot="1">
      <c r="A7" s="78"/>
      <c r="B7" s="89"/>
      <c r="C7" s="89"/>
      <c r="D7" s="3" t="s">
        <v>8</v>
      </c>
      <c r="E7" s="3" t="s">
        <v>9</v>
      </c>
      <c r="F7" s="3" t="s">
        <v>10</v>
      </c>
      <c r="G7" s="32" t="s">
        <v>27</v>
      </c>
      <c r="H7" s="89"/>
      <c r="I7" s="89"/>
      <c r="J7" s="89"/>
      <c r="K7" s="94"/>
      <c r="L7" s="96"/>
    </row>
    <row r="8" spans="1:12" ht="31.5" customHeight="1">
      <c r="A8" s="37" t="s">
        <v>1</v>
      </c>
      <c r="B8" s="22">
        <f>SUM(C8:L8)</f>
        <v>183600</v>
      </c>
      <c r="C8" s="22">
        <f>SUM(C9:C16)</f>
        <v>0</v>
      </c>
      <c r="D8" s="22">
        <f>SUM(D9:D16)</f>
        <v>0</v>
      </c>
      <c r="E8" s="22">
        <f>SUM(E9:E16)</f>
        <v>0</v>
      </c>
      <c r="F8" s="22">
        <f>SUM(F9:F16)</f>
        <v>0</v>
      </c>
      <c r="G8" s="22">
        <f aca="true" t="shared" si="0" ref="G8:L8">SUM(G9:G16)</f>
        <v>0</v>
      </c>
      <c r="H8" s="22">
        <f t="shared" si="0"/>
        <v>33600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38">
        <f t="shared" si="0"/>
        <v>150000</v>
      </c>
    </row>
    <row r="9" spans="1:12" s="14" customFormat="1" ht="31.5" customHeight="1">
      <c r="A9" s="39" t="s">
        <v>36</v>
      </c>
      <c r="B9" s="21">
        <f>SUM(C9:L9)</f>
        <v>183600</v>
      </c>
      <c r="C9" s="21"/>
      <c r="D9" s="21"/>
      <c r="E9" s="21"/>
      <c r="F9" s="21"/>
      <c r="G9" s="21"/>
      <c r="H9" s="21">
        <v>33600</v>
      </c>
      <c r="I9" s="21"/>
      <c r="J9" s="21"/>
      <c r="K9" s="20"/>
      <c r="L9" s="40">
        <v>150000</v>
      </c>
    </row>
    <row r="10" spans="1:12" s="14" customFormat="1" ht="31.5" customHeight="1">
      <c r="A10" s="39" t="s">
        <v>37</v>
      </c>
      <c r="B10" s="21"/>
      <c r="C10" s="21"/>
      <c r="D10" s="21"/>
      <c r="E10" s="21"/>
      <c r="F10" s="21"/>
      <c r="G10" s="21"/>
      <c r="H10" s="21"/>
      <c r="I10" s="21"/>
      <c r="J10" s="21"/>
      <c r="K10" s="20"/>
      <c r="L10" s="40"/>
    </row>
    <row r="11" spans="1:12" s="14" customFormat="1" ht="31.5" customHeight="1">
      <c r="A11" s="39" t="s">
        <v>38</v>
      </c>
      <c r="B11" s="21"/>
      <c r="C11" s="21"/>
      <c r="D11" s="21"/>
      <c r="E11" s="21"/>
      <c r="F11" s="21"/>
      <c r="G11" s="21"/>
      <c r="H11" s="21"/>
      <c r="I11" s="21"/>
      <c r="J11" s="21"/>
      <c r="K11" s="20"/>
      <c r="L11" s="40"/>
    </row>
    <row r="12" spans="1:12" s="14" customFormat="1" ht="31.5" customHeight="1">
      <c r="A12" s="39" t="s">
        <v>39</v>
      </c>
      <c r="B12" s="21"/>
      <c r="C12" s="21"/>
      <c r="D12" s="21"/>
      <c r="E12" s="21"/>
      <c r="F12" s="21"/>
      <c r="G12" s="21"/>
      <c r="H12" s="21"/>
      <c r="I12" s="21"/>
      <c r="J12" s="21"/>
      <c r="K12" s="20"/>
      <c r="L12" s="40"/>
    </row>
    <row r="13" spans="1:12" s="14" customFormat="1" ht="31.5" customHeight="1">
      <c r="A13" s="39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0"/>
      <c r="L13" s="40"/>
    </row>
    <row r="14" spans="1:12" s="14" customFormat="1" ht="31.5" customHeight="1">
      <c r="A14" s="41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0"/>
      <c r="L14" s="40"/>
    </row>
    <row r="15" spans="1:12" s="14" customFormat="1" ht="31.5" customHeight="1">
      <c r="A15" s="42" t="s">
        <v>45</v>
      </c>
      <c r="B15" s="21"/>
      <c r="C15" s="21"/>
      <c r="D15" s="21"/>
      <c r="E15" s="21"/>
      <c r="F15" s="21"/>
      <c r="G15" s="21"/>
      <c r="H15" s="21"/>
      <c r="I15" s="21"/>
      <c r="J15" s="21"/>
      <c r="K15" s="20"/>
      <c r="L15" s="40"/>
    </row>
    <row r="16" spans="1:12" s="14" customFormat="1" ht="31.5" customHeight="1" thickBot="1">
      <c r="A16" s="43" t="s">
        <v>46</v>
      </c>
      <c r="B16" s="44"/>
      <c r="C16" s="44"/>
      <c r="D16" s="44"/>
      <c r="E16" s="44"/>
      <c r="F16" s="44"/>
      <c r="G16" s="44"/>
      <c r="H16" s="44"/>
      <c r="I16" s="44"/>
      <c r="J16" s="44"/>
      <c r="K16" s="45"/>
      <c r="L16" s="46"/>
    </row>
    <row r="17" spans="1:11" s="2" customFormat="1" ht="45" customHeight="1" thickBot="1">
      <c r="A17" s="80" t="s">
        <v>25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</row>
    <row r="18" spans="1:12" ht="31.5" customHeight="1">
      <c r="A18" s="83" t="s">
        <v>12</v>
      </c>
      <c r="B18" s="81" t="s">
        <v>13</v>
      </c>
      <c r="C18" s="81" t="s">
        <v>14</v>
      </c>
      <c r="D18" s="81"/>
      <c r="E18" s="81"/>
      <c r="F18" s="81" t="s">
        <v>15</v>
      </c>
      <c r="G18" s="81"/>
      <c r="H18" s="81" t="s">
        <v>19</v>
      </c>
      <c r="I18" s="81" t="s">
        <v>30</v>
      </c>
      <c r="J18" s="81" t="s">
        <v>16</v>
      </c>
      <c r="K18" s="81"/>
      <c r="L18" s="85" t="s">
        <v>20</v>
      </c>
    </row>
    <row r="19" spans="1:12" ht="31.5" customHeight="1">
      <c r="A19" s="84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6"/>
    </row>
    <row r="20" spans="1:14" ht="31.5" customHeight="1">
      <c r="A20" s="97" t="s">
        <v>1</v>
      </c>
      <c r="B20" s="98"/>
      <c r="C20" s="98"/>
      <c r="D20" s="98"/>
      <c r="E20" s="98"/>
      <c r="F20" s="98"/>
      <c r="G20" s="98"/>
      <c r="H20" s="98"/>
      <c r="I20" s="24">
        <f>SUM(I21:I24)</f>
        <v>183600</v>
      </c>
      <c r="J20" s="79"/>
      <c r="K20" s="79"/>
      <c r="L20" s="27"/>
      <c r="N20" s="12"/>
    </row>
    <row r="21" spans="1:13" s="14" customFormat="1" ht="30" customHeight="1">
      <c r="A21" s="28">
        <v>44019</v>
      </c>
      <c r="B21" s="25" t="s">
        <v>50</v>
      </c>
      <c r="C21" s="99" t="s">
        <v>57</v>
      </c>
      <c r="D21" s="99"/>
      <c r="E21" s="99"/>
      <c r="F21" s="65" t="s">
        <v>58</v>
      </c>
      <c r="G21" s="66"/>
      <c r="H21" s="34"/>
      <c r="I21" s="26">
        <v>50000</v>
      </c>
      <c r="J21" s="67"/>
      <c r="K21" s="68"/>
      <c r="L21" s="29"/>
      <c r="M21" s="12"/>
    </row>
    <row r="22" spans="1:13" s="14" customFormat="1" ht="30" customHeight="1">
      <c r="A22" s="28">
        <v>44021</v>
      </c>
      <c r="B22" s="25" t="s">
        <v>47</v>
      </c>
      <c r="C22" s="99" t="s">
        <v>59</v>
      </c>
      <c r="D22" s="99"/>
      <c r="E22" s="99"/>
      <c r="F22" s="65" t="s">
        <v>52</v>
      </c>
      <c r="G22" s="66"/>
      <c r="H22" s="34"/>
      <c r="I22" s="26">
        <v>33600</v>
      </c>
      <c r="J22" s="67" t="s">
        <v>60</v>
      </c>
      <c r="K22" s="68"/>
      <c r="L22" s="29"/>
      <c r="M22" s="12"/>
    </row>
    <row r="23" spans="1:13" s="14" customFormat="1" ht="30" customHeight="1">
      <c r="A23" s="28">
        <v>44036</v>
      </c>
      <c r="B23" s="25" t="s">
        <v>50</v>
      </c>
      <c r="C23" s="99" t="s">
        <v>61</v>
      </c>
      <c r="D23" s="99"/>
      <c r="E23" s="99"/>
      <c r="F23" s="65" t="s">
        <v>62</v>
      </c>
      <c r="G23" s="66"/>
      <c r="H23" s="34"/>
      <c r="I23" s="26">
        <v>50000</v>
      </c>
      <c r="J23" s="67"/>
      <c r="K23" s="68"/>
      <c r="L23" s="29"/>
      <c r="M23" s="12"/>
    </row>
    <row r="24" spans="1:13" s="14" customFormat="1" ht="30" customHeight="1" thickBot="1">
      <c r="A24" s="30">
        <v>44041</v>
      </c>
      <c r="B24" s="50" t="s">
        <v>50</v>
      </c>
      <c r="C24" s="69" t="s">
        <v>63</v>
      </c>
      <c r="D24" s="69"/>
      <c r="E24" s="69"/>
      <c r="F24" s="70" t="s">
        <v>64</v>
      </c>
      <c r="G24" s="71"/>
      <c r="H24" s="35"/>
      <c r="I24" s="23">
        <v>50000</v>
      </c>
      <c r="J24" s="72"/>
      <c r="K24" s="72"/>
      <c r="L24" s="31"/>
      <c r="M24" s="12"/>
    </row>
    <row r="27" ht="16.5">
      <c r="G27" s="1" t="s">
        <v>28</v>
      </c>
    </row>
  </sheetData>
  <sheetProtection/>
  <mergeCells count="37">
    <mergeCell ref="C23:E23"/>
    <mergeCell ref="A20:H20"/>
    <mergeCell ref="C21:E21"/>
    <mergeCell ref="F21:G21"/>
    <mergeCell ref="J21:K21"/>
    <mergeCell ref="C22:E22"/>
    <mergeCell ref="F22:G22"/>
    <mergeCell ref="J22:K22"/>
    <mergeCell ref="A5:L5"/>
    <mergeCell ref="H6:H7"/>
    <mergeCell ref="J6:J7"/>
    <mergeCell ref="D6:F6"/>
    <mergeCell ref="I6:I7"/>
    <mergeCell ref="K6:K7"/>
    <mergeCell ref="B6:B7"/>
    <mergeCell ref="C6:C7"/>
    <mergeCell ref="L6:L7"/>
    <mergeCell ref="J20:K20"/>
    <mergeCell ref="A17:K17"/>
    <mergeCell ref="B18:B19"/>
    <mergeCell ref="A18:A19"/>
    <mergeCell ref="L18:L19"/>
    <mergeCell ref="I18:I19"/>
    <mergeCell ref="C18:E19"/>
    <mergeCell ref="J18:K19"/>
    <mergeCell ref="F18:G19"/>
    <mergeCell ref="H18:H19"/>
    <mergeCell ref="F23:G23"/>
    <mergeCell ref="J23:K23"/>
    <mergeCell ref="C24:E24"/>
    <mergeCell ref="F24:G24"/>
    <mergeCell ref="J24:K24"/>
    <mergeCell ref="A1:K1"/>
    <mergeCell ref="A2:L2"/>
    <mergeCell ref="A3:L3"/>
    <mergeCell ref="A4:K4"/>
    <mergeCell ref="A6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21.00390625" style="1" customWidth="1"/>
    <col min="6" max="6" width="9.421875" style="1" bestFit="1" customWidth="1"/>
    <col min="7" max="8" width="11.57421875" style="1" customWidth="1"/>
    <col min="9" max="9" width="10.28125" style="1" bestFit="1" customWidth="1"/>
    <col min="10" max="11" width="10.28125" style="1" customWidth="1"/>
    <col min="12" max="16384" width="9.00390625" style="1" customWidth="1"/>
  </cols>
  <sheetData>
    <row r="1" spans="1:11" ht="18.7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77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22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1.5" customHeight="1" thickBot="1">
      <c r="A6" s="105" t="s">
        <v>0</v>
      </c>
      <c r="B6" s="105" t="s">
        <v>1</v>
      </c>
      <c r="C6" s="105" t="s">
        <v>2</v>
      </c>
      <c r="D6" s="106" t="s">
        <v>44</v>
      </c>
      <c r="E6" s="107"/>
      <c r="F6" s="108"/>
      <c r="G6" s="9" t="s">
        <v>3</v>
      </c>
      <c r="H6" s="105" t="s">
        <v>4</v>
      </c>
      <c r="I6" s="105" t="s">
        <v>5</v>
      </c>
      <c r="J6" s="105" t="s">
        <v>6</v>
      </c>
      <c r="K6" s="113" t="s">
        <v>7</v>
      </c>
      <c r="L6" s="105" t="s">
        <v>18</v>
      </c>
    </row>
    <row r="7" spans="1:12" ht="31.5" customHeight="1" thickBot="1">
      <c r="A7" s="89"/>
      <c r="B7" s="89"/>
      <c r="C7" s="89"/>
      <c r="D7" s="3" t="s">
        <v>8</v>
      </c>
      <c r="E7" s="3" t="s">
        <v>9</v>
      </c>
      <c r="F7" s="3" t="s">
        <v>10</v>
      </c>
      <c r="G7" s="10" t="s">
        <v>11</v>
      </c>
      <c r="H7" s="89"/>
      <c r="I7" s="89"/>
      <c r="J7" s="89"/>
      <c r="K7" s="94"/>
      <c r="L7" s="89"/>
    </row>
    <row r="8" spans="1:12" ht="31.5" customHeight="1">
      <c r="A8" s="4" t="s">
        <v>1</v>
      </c>
      <c r="B8" s="19">
        <f aca="true" t="shared" si="0" ref="B8:L8">SUM(B9:B9)</f>
        <v>1084000</v>
      </c>
      <c r="C8" s="19">
        <f t="shared" si="0"/>
        <v>0</v>
      </c>
      <c r="D8" s="19">
        <f t="shared" si="0"/>
        <v>0</v>
      </c>
      <c r="E8" s="19">
        <f t="shared" si="0"/>
        <v>396000</v>
      </c>
      <c r="F8" s="19">
        <f t="shared" si="0"/>
        <v>688000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</row>
    <row r="9" spans="1:12" ht="31.5" customHeight="1" thickBot="1">
      <c r="A9" s="5" t="s">
        <v>29</v>
      </c>
      <c r="B9" s="18">
        <f>SUM(C9:L9)</f>
        <v>1084000</v>
      </c>
      <c r="C9" s="48"/>
      <c r="D9" s="48"/>
      <c r="E9" s="48">
        <v>396000</v>
      </c>
      <c r="F9" s="48">
        <v>688000</v>
      </c>
      <c r="G9" s="48"/>
      <c r="H9" s="48"/>
      <c r="I9" s="48"/>
      <c r="J9" s="48"/>
      <c r="K9" s="49"/>
      <c r="L9" s="48"/>
    </row>
    <row r="10" spans="1:11" s="2" customFormat="1" ht="45" customHeight="1" thickBo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2" ht="31.5" customHeight="1">
      <c r="A11" s="83" t="s">
        <v>12</v>
      </c>
      <c r="B11" s="81" t="s">
        <v>13</v>
      </c>
      <c r="C11" s="81" t="s">
        <v>14</v>
      </c>
      <c r="D11" s="81"/>
      <c r="E11" s="81"/>
      <c r="F11" s="81" t="s">
        <v>15</v>
      </c>
      <c r="G11" s="81"/>
      <c r="H11" s="81" t="s">
        <v>19</v>
      </c>
      <c r="I11" s="81" t="s">
        <v>35</v>
      </c>
      <c r="J11" s="81" t="s">
        <v>16</v>
      </c>
      <c r="K11" s="81"/>
      <c r="L11" s="85" t="s">
        <v>20</v>
      </c>
    </row>
    <row r="12" spans="1:12" ht="31.5" customHeight="1">
      <c r="A12" s="8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6"/>
    </row>
    <row r="13" spans="1:12" ht="31.5" customHeight="1">
      <c r="A13" s="97" t="s">
        <v>1</v>
      </c>
      <c r="B13" s="98"/>
      <c r="C13" s="114"/>
      <c r="D13" s="114"/>
      <c r="E13" s="114"/>
      <c r="F13" s="114"/>
      <c r="G13" s="114"/>
      <c r="H13" s="33"/>
      <c r="I13" s="47">
        <f>SUM(I14:I18)</f>
        <v>1084000</v>
      </c>
      <c r="J13" s="79"/>
      <c r="K13" s="79"/>
      <c r="L13" s="27"/>
    </row>
    <row r="14" spans="1:13" s="14" customFormat="1" ht="34.5" customHeight="1">
      <c r="A14" s="55">
        <v>44014</v>
      </c>
      <c r="B14" s="59" t="s">
        <v>49</v>
      </c>
      <c r="C14" s="101" t="s">
        <v>65</v>
      </c>
      <c r="D14" s="102"/>
      <c r="E14" s="103"/>
      <c r="F14" s="100" t="s">
        <v>53</v>
      </c>
      <c r="G14" s="100"/>
      <c r="H14" s="59"/>
      <c r="I14" s="57">
        <v>193000</v>
      </c>
      <c r="J14" s="100" t="s">
        <v>73</v>
      </c>
      <c r="K14" s="100"/>
      <c r="L14" s="58"/>
      <c r="M14" s="12"/>
    </row>
    <row r="15" spans="1:13" s="14" customFormat="1" ht="34.5" customHeight="1">
      <c r="A15" s="55">
        <v>44019</v>
      </c>
      <c r="B15" s="59" t="s">
        <v>49</v>
      </c>
      <c r="C15" s="101" t="s">
        <v>66</v>
      </c>
      <c r="D15" s="102"/>
      <c r="E15" s="103"/>
      <c r="F15" s="100" t="s">
        <v>72</v>
      </c>
      <c r="G15" s="100"/>
      <c r="H15" s="59"/>
      <c r="I15" s="57">
        <v>107000</v>
      </c>
      <c r="J15" s="100" t="s">
        <v>74</v>
      </c>
      <c r="K15" s="100"/>
      <c r="L15" s="58"/>
      <c r="M15" s="12"/>
    </row>
    <row r="16" spans="1:13" s="14" customFormat="1" ht="34.5" customHeight="1">
      <c r="A16" s="55">
        <v>44025</v>
      </c>
      <c r="B16" s="59" t="s">
        <v>49</v>
      </c>
      <c r="C16" s="101" t="s">
        <v>67</v>
      </c>
      <c r="D16" s="102"/>
      <c r="E16" s="103"/>
      <c r="F16" s="100" t="s">
        <v>71</v>
      </c>
      <c r="G16" s="100"/>
      <c r="H16" s="59"/>
      <c r="I16" s="57">
        <v>88000</v>
      </c>
      <c r="J16" s="100" t="s">
        <v>75</v>
      </c>
      <c r="K16" s="100"/>
      <c r="L16" s="58"/>
      <c r="M16" s="12"/>
    </row>
    <row r="17" spans="1:13" s="14" customFormat="1" ht="34.5" customHeight="1">
      <c r="A17" s="55">
        <v>44040</v>
      </c>
      <c r="B17" s="56" t="s">
        <v>49</v>
      </c>
      <c r="C17" s="101" t="s">
        <v>68</v>
      </c>
      <c r="D17" s="102"/>
      <c r="E17" s="103"/>
      <c r="F17" s="100" t="s">
        <v>70</v>
      </c>
      <c r="G17" s="100"/>
      <c r="H17" s="56"/>
      <c r="I17" s="57">
        <v>300000</v>
      </c>
      <c r="J17" s="100" t="s">
        <v>54</v>
      </c>
      <c r="K17" s="100"/>
      <c r="L17" s="58"/>
      <c r="M17" s="12"/>
    </row>
    <row r="18" spans="1:13" ht="34.5" customHeight="1" thickBot="1">
      <c r="A18" s="51">
        <v>44043</v>
      </c>
      <c r="B18" s="52" t="s">
        <v>49</v>
      </c>
      <c r="C18" s="109" t="s">
        <v>69</v>
      </c>
      <c r="D18" s="110"/>
      <c r="E18" s="111"/>
      <c r="F18" s="112"/>
      <c r="G18" s="112"/>
      <c r="H18" s="52"/>
      <c r="I18" s="53">
        <v>396000</v>
      </c>
      <c r="J18" s="112" t="s">
        <v>55</v>
      </c>
      <c r="K18" s="112"/>
      <c r="L18" s="54"/>
      <c r="M18" s="12"/>
    </row>
  </sheetData>
  <sheetProtection/>
  <mergeCells count="42">
    <mergeCell ref="L11:L12"/>
    <mergeCell ref="F13:G13"/>
    <mergeCell ref="A6:A7"/>
    <mergeCell ref="I6:I7"/>
    <mergeCell ref="B6:B7"/>
    <mergeCell ref="C6:C7"/>
    <mergeCell ref="C17:E17"/>
    <mergeCell ref="F17:G17"/>
    <mergeCell ref="J17:K17"/>
    <mergeCell ref="L6:L7"/>
    <mergeCell ref="A10:K10"/>
    <mergeCell ref="K6:K7"/>
    <mergeCell ref="A13:B13"/>
    <mergeCell ref="C13:E13"/>
    <mergeCell ref="F11:G12"/>
    <mergeCell ref="J11:K12"/>
    <mergeCell ref="J6:J7"/>
    <mergeCell ref="D6:F6"/>
    <mergeCell ref="H6:H7"/>
    <mergeCell ref="C18:E18"/>
    <mergeCell ref="F18:G18"/>
    <mergeCell ref="J18:K18"/>
    <mergeCell ref="J14:K14"/>
    <mergeCell ref="C15:E15"/>
    <mergeCell ref="A1:K1"/>
    <mergeCell ref="A2:L2"/>
    <mergeCell ref="A3:L3"/>
    <mergeCell ref="A4:K4"/>
    <mergeCell ref="A5:L5"/>
    <mergeCell ref="A11:A12"/>
    <mergeCell ref="B11:B12"/>
    <mergeCell ref="C11:E12"/>
    <mergeCell ref="F15:G15"/>
    <mergeCell ref="J15:K15"/>
    <mergeCell ref="J13:K13"/>
    <mergeCell ref="H11:H12"/>
    <mergeCell ref="I11:I12"/>
    <mergeCell ref="C16:E16"/>
    <mergeCell ref="F16:G16"/>
    <mergeCell ref="J16:K16"/>
    <mergeCell ref="C14:E14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F14" sqref="F14:G14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8515625" style="1" bestFit="1" customWidth="1"/>
    <col min="10" max="16384" width="9.00390625" style="1" customWidth="1"/>
  </cols>
  <sheetData>
    <row r="1" spans="1:11" ht="18.75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2" ht="27" customHeight="1">
      <c r="A2" s="74" t="s">
        <v>17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0.25" customHeight="1">
      <c r="A3" s="75" t="s">
        <v>76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1" ht="18.75" customHeight="1">
      <c r="A4" s="76" t="s">
        <v>23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2" ht="17.25" customHeight="1" thickBot="1">
      <c r="A5" s="104" t="s">
        <v>32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ht="31.5" customHeight="1" thickBot="1">
      <c r="A6" s="105" t="s">
        <v>0</v>
      </c>
      <c r="B6" s="105" t="s">
        <v>1</v>
      </c>
      <c r="C6" s="105" t="s">
        <v>2</v>
      </c>
      <c r="D6" s="106" t="s">
        <v>42</v>
      </c>
      <c r="E6" s="107"/>
      <c r="F6" s="108"/>
      <c r="G6" s="7" t="s">
        <v>3</v>
      </c>
      <c r="H6" s="105" t="s">
        <v>4</v>
      </c>
      <c r="I6" s="105" t="s">
        <v>5</v>
      </c>
      <c r="J6" s="105" t="s">
        <v>6</v>
      </c>
      <c r="K6" s="113" t="s">
        <v>7</v>
      </c>
      <c r="L6" s="105" t="s">
        <v>18</v>
      </c>
    </row>
    <row r="7" spans="1:12" ht="31.5" customHeight="1" thickBot="1">
      <c r="A7" s="89"/>
      <c r="B7" s="89"/>
      <c r="C7" s="89"/>
      <c r="D7" s="3" t="s">
        <v>8</v>
      </c>
      <c r="E7" s="3" t="s">
        <v>9</v>
      </c>
      <c r="F7" s="3" t="s">
        <v>10</v>
      </c>
      <c r="G7" s="8" t="s">
        <v>11</v>
      </c>
      <c r="H7" s="89"/>
      <c r="I7" s="89"/>
      <c r="J7" s="89"/>
      <c r="K7" s="94"/>
      <c r="L7" s="89"/>
    </row>
    <row r="8" spans="1:12" ht="31.5" customHeight="1">
      <c r="A8" s="4" t="s">
        <v>1</v>
      </c>
      <c r="B8" s="19">
        <f aca="true" t="shared" si="0" ref="B8:L8">SUM(B9:B9)</f>
        <v>458000</v>
      </c>
      <c r="C8" s="19">
        <f t="shared" si="0"/>
        <v>0</v>
      </c>
      <c r="D8" s="19">
        <f t="shared" si="0"/>
        <v>0</v>
      </c>
      <c r="E8" s="19">
        <f t="shared" si="0"/>
        <v>458000</v>
      </c>
      <c r="F8" s="19">
        <f>SUM(F9:F9)</f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</row>
    <row r="9" spans="1:12" ht="31.5" customHeight="1" thickBot="1">
      <c r="A9" s="11" t="s">
        <v>24</v>
      </c>
      <c r="B9" s="18">
        <f>SUM(C9:L9)</f>
        <v>458000</v>
      </c>
      <c r="C9" s="18"/>
      <c r="D9" s="15"/>
      <c r="E9" s="17">
        <v>458000</v>
      </c>
      <c r="F9" s="17"/>
      <c r="G9" s="15"/>
      <c r="H9" s="15"/>
      <c r="I9" s="15"/>
      <c r="J9" s="15"/>
      <c r="K9" s="16"/>
      <c r="L9" s="15"/>
    </row>
    <row r="10" spans="1:11" s="2" customFormat="1" ht="45" customHeight="1" thickBot="1">
      <c r="A10" s="80" t="s">
        <v>51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2" ht="31.5" customHeight="1">
      <c r="A11" s="115" t="s">
        <v>12</v>
      </c>
      <c r="B11" s="117" t="s">
        <v>13</v>
      </c>
      <c r="C11" s="117" t="s">
        <v>14</v>
      </c>
      <c r="D11" s="117"/>
      <c r="E11" s="117"/>
      <c r="F11" s="117" t="s">
        <v>15</v>
      </c>
      <c r="G11" s="117"/>
      <c r="H11" s="119" t="s">
        <v>19</v>
      </c>
      <c r="I11" s="119" t="s">
        <v>33</v>
      </c>
      <c r="J11" s="117" t="s">
        <v>16</v>
      </c>
      <c r="K11" s="117"/>
      <c r="L11" s="125" t="s">
        <v>20</v>
      </c>
    </row>
    <row r="12" spans="1:12" ht="31.5" customHeight="1" thickBot="1">
      <c r="A12" s="116"/>
      <c r="B12" s="118"/>
      <c r="C12" s="118"/>
      <c r="D12" s="118"/>
      <c r="E12" s="118"/>
      <c r="F12" s="118"/>
      <c r="G12" s="118"/>
      <c r="H12" s="120"/>
      <c r="I12" s="120"/>
      <c r="J12" s="118"/>
      <c r="K12" s="118"/>
      <c r="L12" s="126"/>
    </row>
    <row r="13" spans="1:12" ht="31.5" customHeight="1">
      <c r="A13" s="121" t="s">
        <v>1</v>
      </c>
      <c r="B13" s="122"/>
      <c r="C13" s="123"/>
      <c r="D13" s="123"/>
      <c r="E13" s="123"/>
      <c r="F13" s="123"/>
      <c r="G13" s="123"/>
      <c r="H13" s="60"/>
      <c r="I13" s="6">
        <f>SUM(I14:I14)</f>
        <v>458000</v>
      </c>
      <c r="J13" s="124"/>
      <c r="K13" s="124"/>
      <c r="L13" s="13"/>
    </row>
    <row r="14" spans="1:13" ht="27" customHeight="1" thickBot="1">
      <c r="A14" s="61">
        <v>44027</v>
      </c>
      <c r="B14" s="62" t="s">
        <v>78</v>
      </c>
      <c r="C14" s="127" t="s">
        <v>79</v>
      </c>
      <c r="D14" s="128"/>
      <c r="E14" s="129"/>
      <c r="F14" s="127" t="s">
        <v>80</v>
      </c>
      <c r="G14" s="129"/>
      <c r="H14" s="62"/>
      <c r="I14" s="63">
        <v>458000</v>
      </c>
      <c r="J14" s="130" t="s">
        <v>81</v>
      </c>
      <c r="K14" s="131"/>
      <c r="L14" s="64"/>
      <c r="M14" s="12"/>
    </row>
  </sheetData>
  <sheetProtection/>
  <mergeCells count="30">
    <mergeCell ref="L11:L12"/>
    <mergeCell ref="D6:F6"/>
    <mergeCell ref="H6:H7"/>
    <mergeCell ref="I6:I7"/>
    <mergeCell ref="A10:K10"/>
    <mergeCell ref="C14:E14"/>
    <mergeCell ref="F14:G14"/>
    <mergeCell ref="J14:K14"/>
    <mergeCell ref="I11:I12"/>
    <mergeCell ref="J11:K12"/>
    <mergeCell ref="A1:K1"/>
    <mergeCell ref="A2:L2"/>
    <mergeCell ref="A3:L3"/>
    <mergeCell ref="A4:K4"/>
    <mergeCell ref="A5:L5"/>
    <mergeCell ref="A13:B13"/>
    <mergeCell ref="C13:E13"/>
    <mergeCell ref="F13:G13"/>
    <mergeCell ref="J13:K13"/>
    <mergeCell ref="J6:J7"/>
    <mergeCell ref="L6:L7"/>
    <mergeCell ref="A6:A7"/>
    <mergeCell ref="B6:B7"/>
    <mergeCell ref="C6:C7"/>
    <mergeCell ref="A11:A12"/>
    <mergeCell ref="B11:B12"/>
    <mergeCell ref="C11:E12"/>
    <mergeCell ref="F11:G12"/>
    <mergeCell ref="H11:H12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2013-10-04T07:55:33Z</cp:lastPrinted>
  <dcterms:created xsi:type="dcterms:W3CDTF">2010-05-02T11:29:39Z</dcterms:created>
  <dcterms:modified xsi:type="dcterms:W3CDTF">2020-08-26T11:05:45Z</dcterms:modified>
  <cp:category/>
  <cp:version/>
  <cp:contentType/>
  <cp:contentStatus/>
</cp:coreProperties>
</file>