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'기관운영업무추진비'!$A$1:$L$27</definedName>
  </definedNames>
  <calcPr fullCalcOnLoad="1"/>
</workbook>
</file>

<file path=xl/sharedStrings.xml><?xml version="1.0" encoding="utf-8"?>
<sst xmlns="http://schemas.openxmlformats.org/spreadsheetml/2006/main" count="138" uniqueCount="82">
  <si>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</si>
  <si>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</si>
  <si>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</si>
  <si>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</si>
  <si>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</si>
  <si>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</si>
  <si>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</si>
  <si>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</si>
  <si>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</si>
  <si>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</si>
  <si>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</si>
  <si>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</si>
  <si>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</si>
  <si>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</si>
  <si>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</si>
  <si>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</si>
  <si>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</si>
  <si>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</si>
  <si>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</si>
  <si>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</si>
  <si>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</si>
  <si>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</si>
  <si>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</si>
  <si>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</si>
  <si>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서장</t>
  </si>
  <si>
    <t>□ 세부 집행내역</t>
  </si>
  <si>
    <t>회의/</t>
  </si>
  <si>
    <t>간담회비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</si>
  <si>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</si>
  <si>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</si>
  <si>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</si>
  <si>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</si>
  <si>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</si>
  <si>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</si>
  <si>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</si>
  <si>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</si>
  <si>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</si>
  <si>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</si>
  <si>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</si>
  <si>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</si>
  <si>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</si>
  <si>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</si>
  <si>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격려․위문․구호 등</t>
  </si>
  <si>
    <t>격려․위문․구호 등</t>
  </si>
  <si>
    <t>격려․위문․구호 등</t>
  </si>
  <si>
    <t>구조대장</t>
  </si>
  <si>
    <t>구급대장</t>
  </si>
  <si>
    <t>□ 총괄표</t>
  </si>
  <si>
    <t>신용카드</t>
  </si>
  <si>
    <t>현금</t>
  </si>
  <si>
    <t>□ 세부 집행내역</t>
  </si>
  <si>
    <t>(2020년 9월 기관운영업무추진비)</t>
  </si>
  <si>
    <t>(2020년 9월 시책추진업무추진비)</t>
  </si>
  <si>
    <t>(2020년 9월 정원가산업무추진비)</t>
  </si>
  <si>
    <t>직원경조사 축의금(소방경 김태욱 부친상)</t>
  </si>
  <si>
    <t>직원경조사 축의금(소방사 허단 조모상)</t>
  </si>
  <si>
    <t>소방경 김태욱</t>
  </si>
  <si>
    <t>소방사 허단</t>
  </si>
  <si>
    <t>카드</t>
  </si>
  <si>
    <t>(서현)직원 격려 간담회</t>
  </si>
  <si>
    <t>(수내)직원 격려 간담회</t>
  </si>
  <si>
    <t>(야탑)직원 격려 간담회</t>
  </si>
  <si>
    <t>(판교)직원 격려 간담회</t>
  </si>
  <si>
    <t>(구조대)직원 격려 물품 구입</t>
  </si>
  <si>
    <t>센터장 포함 37명</t>
  </si>
  <si>
    <t>센터장 포함 17명</t>
  </si>
  <si>
    <t>센터장 포함 19명</t>
  </si>
  <si>
    <t>구조대장 포함 16명</t>
  </si>
  <si>
    <t>홈플러스, 떡방아간</t>
  </si>
  <si>
    <t xml:space="preserve">라이라이 </t>
  </si>
  <si>
    <t>덕순이네</t>
  </si>
  <si>
    <t>이마트</t>
  </si>
  <si>
    <t>피자</t>
  </si>
  <si>
    <t>보건소 감염병관리팀</t>
  </si>
  <si>
    <t>도미노피자</t>
  </si>
  <si>
    <t>카드</t>
  </si>
  <si>
    <t>코로나19장기화에 따른 구급대원 격려</t>
  </si>
  <si>
    <t>구급대원</t>
  </si>
  <si>
    <t>롯데리아</t>
  </si>
  <si>
    <t>대광상회, 덕순이네</t>
  </si>
  <si>
    <t>추석명절 사기진작을 위한 격려 물품 구입</t>
  </si>
  <si>
    <t>전직원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</si>
</sst>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맑은고딕"/>
      <family val="3"/>
    </font>
    <font>
      <sz val="11"/>
      <name val="맑은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1"/>
      <color indexed="8"/>
      <name val="굴림"/>
      <family val="3"/>
    </font>
    <font>
      <sz val="11"/>
      <name val="맑은 고딕"/>
      <family val="3"/>
    </font>
    <font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맑은고딕"/>
      <family val="3"/>
    </font>
    <font>
      <sz val="10"/>
      <color indexed="8"/>
      <name val="휴먼명조,한컴돋움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1"/>
      <color theme="1"/>
      <name val="굴림"/>
      <family val="3"/>
    </font>
    <font>
      <sz val="10"/>
      <color theme="1"/>
      <name val="굴림"/>
      <family val="3"/>
    </font>
    <font>
      <sz val="11"/>
      <color theme="1"/>
      <name val="맑은고딕"/>
      <family val="3"/>
    </font>
    <font>
      <b/>
      <sz val="10"/>
      <color theme="1"/>
      <name val="굴림"/>
      <family val="3"/>
    </font>
    <font>
      <sz val="11"/>
      <name val="Calibri"/>
      <family val="3"/>
    </font>
    <font>
      <sz val="11"/>
      <color rgb="FF333333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sz val="10"/>
      <color theme="1"/>
      <name val="맑은고딕"/>
      <family val="3"/>
    </font>
    <font>
      <sz val="10"/>
      <color theme="1"/>
      <name val="휴먼명조,한컴돋움"/>
      <family val="3"/>
    </font>
    <font>
      <sz val="10"/>
      <color theme="1"/>
      <name val="Calibri"/>
      <family val="3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2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1" fontId="7" fillId="33" borderId="12" xfId="235" applyFont="1" applyFill="1" applyBorder="1" applyAlignment="1">
      <alignment vertical="center"/>
    </xf>
    <xf numFmtId="178" fontId="59" fillId="0" borderId="13" xfId="0" applyNumberFormat="1" applyFont="1" applyBorder="1" applyAlignment="1">
      <alignment horizontal="center" vertical="center" wrapText="1"/>
    </xf>
    <xf numFmtId="0" fontId="7" fillId="33" borderId="13" xfId="323" applyNumberFormat="1" applyFont="1" applyFill="1" applyBorder="1" applyAlignment="1">
      <alignment horizontal="center" vertical="center"/>
    </xf>
    <xf numFmtId="41" fontId="7" fillId="33" borderId="13" xfId="235" applyFont="1" applyFill="1" applyBorder="1" applyAlignment="1">
      <alignment vertical="center"/>
    </xf>
    <xf numFmtId="0" fontId="60" fillId="0" borderId="14" xfId="0" applyFont="1" applyBorder="1" applyAlignment="1">
      <alignment horizontal="center" vertical="center" wrapText="1"/>
    </xf>
    <xf numFmtId="14" fontId="7" fillId="33" borderId="15" xfId="323" applyNumberFormat="1" applyFont="1" applyFill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14" fontId="7" fillId="33" borderId="16" xfId="323" applyNumberFormat="1" applyFont="1" applyFill="1" applyBorder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178" fontId="62" fillId="0" borderId="13" xfId="0" applyNumberFormat="1" applyFont="1" applyBorder="1" applyAlignment="1">
      <alignment horizontal="right" vertical="center" wrapText="1"/>
    </xf>
    <xf numFmtId="41" fontId="58" fillId="0" borderId="11" xfId="234" applyFont="1" applyBorder="1" applyAlignment="1">
      <alignment horizontal="right" vertical="center" wrapText="1"/>
    </xf>
    <xf numFmtId="41" fontId="58" fillId="0" borderId="18" xfId="234" applyFont="1" applyBorder="1" applyAlignment="1">
      <alignment horizontal="right" vertical="center" wrapText="1"/>
    </xf>
    <xf numFmtId="0" fontId="7" fillId="33" borderId="12" xfId="323" applyNumberFormat="1" applyFont="1" applyFill="1" applyBorder="1" applyAlignment="1">
      <alignment horizontal="center" vertical="center"/>
    </xf>
    <xf numFmtId="14" fontId="63" fillId="0" borderId="19" xfId="323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3" fontId="64" fillId="0" borderId="20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14" fontId="64" fillId="0" borderId="16" xfId="312" applyNumberFormat="1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justify" vertical="center" wrapText="1"/>
    </xf>
    <xf numFmtId="0" fontId="60" fillId="34" borderId="22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justify" wrapText="1"/>
    </xf>
    <xf numFmtId="0" fontId="60" fillId="34" borderId="23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24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right" vertical="center" wrapText="1"/>
    </xf>
    <xf numFmtId="0" fontId="58" fillId="34" borderId="25" xfId="0" applyFont="1" applyFill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right" vertical="center" wrapText="1"/>
    </xf>
    <xf numFmtId="0" fontId="49" fillId="0" borderId="13" xfId="0" applyFont="1" applyBorder="1" applyAlignment="1">
      <alignment horizontal="center" vertical="center"/>
    </xf>
    <xf numFmtId="0" fontId="58" fillId="34" borderId="30" xfId="0" applyFont="1" applyFill="1" applyBorder="1" applyAlignment="1">
      <alignment horizontal="center" vertical="center" wrapText="1"/>
    </xf>
    <xf numFmtId="0" fontId="60" fillId="34" borderId="31" xfId="0" applyFont="1" applyFill="1" applyBorder="1" applyAlignment="1">
      <alignment horizontal="center" vertical="center" wrapText="1"/>
    </xf>
    <xf numFmtId="0" fontId="60" fillId="34" borderId="32" xfId="0" applyFont="1" applyFill="1" applyBorder="1" applyAlignment="1">
      <alignment horizontal="center" vertical="center" wrapText="1"/>
    </xf>
    <xf numFmtId="41" fontId="0" fillId="0" borderId="0" xfId="234" applyFont="1" applyAlignment="1">
      <alignment vertical="center"/>
    </xf>
    <xf numFmtId="41" fontId="58" fillId="34" borderId="30" xfId="234" applyFont="1" applyFill="1" applyBorder="1" applyAlignment="1">
      <alignment horizontal="center" vertical="center" wrapText="1"/>
    </xf>
    <xf numFmtId="41" fontId="58" fillId="34" borderId="33" xfId="234" applyFont="1" applyFill="1" applyBorder="1" applyAlignment="1">
      <alignment horizontal="center" vertical="center" wrapText="1"/>
    </xf>
    <xf numFmtId="41" fontId="58" fillId="34" borderId="34" xfId="234" applyFont="1" applyFill="1" applyBorder="1" applyAlignment="1">
      <alignment horizontal="center" vertical="center" wrapText="1"/>
    </xf>
    <xf numFmtId="41" fontId="58" fillId="34" borderId="35" xfId="234" applyFont="1" applyFill="1" applyBorder="1" applyAlignment="1">
      <alignment horizontal="center" vertical="center" wrapText="1"/>
    </xf>
    <xf numFmtId="41" fontId="58" fillId="34" borderId="30" xfId="234" applyFont="1" applyFill="1" applyBorder="1" applyAlignment="1">
      <alignment horizontal="center" vertical="center" wrapText="1"/>
    </xf>
    <xf numFmtId="41" fontId="58" fillId="34" borderId="36" xfId="234" applyFont="1" applyFill="1" applyBorder="1" applyAlignment="1">
      <alignment horizontal="center" vertical="center" wrapText="1"/>
    </xf>
    <xf numFmtId="41" fontId="58" fillId="34" borderId="25" xfId="234" applyFont="1" applyFill="1" applyBorder="1" applyAlignment="1">
      <alignment horizontal="center" vertical="center" wrapText="1"/>
    </xf>
    <xf numFmtId="41" fontId="58" fillId="34" borderId="37" xfId="234" applyFont="1" applyFill="1" applyBorder="1" applyAlignment="1">
      <alignment horizontal="center" vertical="center" wrapText="1"/>
    </xf>
    <xf numFmtId="41" fontId="58" fillId="34" borderId="25" xfId="234" applyFont="1" applyFill="1" applyBorder="1" applyAlignment="1">
      <alignment horizontal="center" vertical="center" wrapText="1"/>
    </xf>
    <xf numFmtId="41" fontId="58" fillId="34" borderId="38" xfId="234" applyFont="1" applyFill="1" applyBorder="1" applyAlignment="1">
      <alignment horizontal="center" vertical="center" wrapText="1"/>
    </xf>
    <xf numFmtId="41" fontId="58" fillId="0" borderId="10" xfId="234" applyFont="1" applyBorder="1" applyAlignment="1">
      <alignment horizontal="right" vertical="center" wrapText="1"/>
    </xf>
    <xf numFmtId="41" fontId="0" fillId="0" borderId="0" xfId="234" applyFont="1" applyAlignment="1">
      <alignment/>
    </xf>
    <xf numFmtId="41" fontId="60" fillId="34" borderId="39" xfId="234" applyFont="1" applyFill="1" applyBorder="1" applyAlignment="1">
      <alignment horizontal="center" vertical="center" wrapText="1"/>
    </xf>
    <xf numFmtId="41" fontId="60" fillId="34" borderId="40" xfId="234" applyFont="1" applyFill="1" applyBorder="1" applyAlignment="1">
      <alignment horizontal="center" vertical="center" wrapText="1"/>
    </xf>
    <xf numFmtId="41" fontId="60" fillId="34" borderId="41" xfId="234" applyFont="1" applyFill="1" applyBorder="1" applyAlignment="1">
      <alignment horizontal="center" vertical="center" wrapText="1"/>
    </xf>
    <xf numFmtId="41" fontId="60" fillId="34" borderId="42" xfId="234" applyFont="1" applyFill="1" applyBorder="1" applyAlignment="1">
      <alignment horizontal="center" vertical="center" wrapText="1"/>
    </xf>
    <xf numFmtId="41" fontId="60" fillId="34" borderId="43" xfId="234" applyFont="1" applyFill="1" applyBorder="1" applyAlignment="1">
      <alignment horizontal="center" vertical="center" wrapText="1"/>
    </xf>
    <xf numFmtId="41" fontId="60" fillId="34" borderId="44" xfId="234" applyFont="1" applyFill="1" applyBorder="1" applyAlignment="1">
      <alignment horizontal="center" vertical="center" wrapText="1"/>
    </xf>
    <xf numFmtId="41" fontId="64" fillId="0" borderId="12" xfId="234" applyFont="1" applyFill="1" applyBorder="1" applyAlignment="1">
      <alignment horizontal="right" vertical="center"/>
    </xf>
    <xf numFmtId="0" fontId="62" fillId="0" borderId="45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41" fontId="49" fillId="0" borderId="46" xfId="234" applyFont="1" applyBorder="1" applyAlignment="1">
      <alignment horizontal="center" vertical="center"/>
    </xf>
    <xf numFmtId="41" fontId="62" fillId="0" borderId="46" xfId="234" applyFont="1" applyBorder="1" applyAlignment="1">
      <alignment horizontal="center" vertical="center" wrapText="1"/>
    </xf>
    <xf numFmtId="41" fontId="60" fillId="0" borderId="46" xfId="234" applyFont="1" applyBorder="1" applyAlignment="1">
      <alignment horizontal="center" vertical="center" wrapText="1"/>
    </xf>
    <xf numFmtId="41" fontId="60" fillId="0" borderId="47" xfId="234" applyFont="1" applyBorder="1" applyAlignment="1">
      <alignment horizontal="center" vertical="center" wrapText="1"/>
    </xf>
    <xf numFmtId="14" fontId="64" fillId="0" borderId="15" xfId="312" applyNumberFormat="1" applyFont="1" applyFill="1" applyBorder="1" applyAlignment="1">
      <alignment horizontal="center" vertical="center"/>
      <protection/>
    </xf>
    <xf numFmtId="41" fontId="71" fillId="0" borderId="13" xfId="234" applyFont="1" applyBorder="1" applyAlignment="1">
      <alignment horizontal="center" vertical="center" wrapText="1"/>
    </xf>
    <xf numFmtId="41" fontId="71" fillId="0" borderId="13" xfId="234" applyFont="1" applyBorder="1" applyAlignment="1">
      <alignment horizontal="center" vertical="center" wrapText="1"/>
    </xf>
    <xf numFmtId="41" fontId="64" fillId="0" borderId="13" xfId="234" applyFont="1" applyFill="1" applyBorder="1" applyAlignment="1">
      <alignment horizontal="right" vertical="center"/>
    </xf>
    <xf numFmtId="41" fontId="72" fillId="0" borderId="13" xfId="234" applyFont="1" applyBorder="1" applyAlignment="1">
      <alignment horizontal="center" vertical="center" wrapText="1"/>
    </xf>
    <xf numFmtId="41" fontId="71" fillId="0" borderId="14" xfId="234" applyFont="1" applyBorder="1" applyAlignment="1">
      <alignment horizontal="center" vertical="center" wrapText="1"/>
    </xf>
    <xf numFmtId="41" fontId="71" fillId="0" borderId="12" xfId="234" applyFont="1" applyBorder="1" applyAlignment="1">
      <alignment horizontal="center" vertical="center" wrapText="1"/>
    </xf>
    <xf numFmtId="41" fontId="71" fillId="0" borderId="12" xfId="234" applyFont="1" applyBorder="1" applyAlignment="1">
      <alignment horizontal="center" vertical="center" wrapText="1"/>
    </xf>
    <xf numFmtId="41" fontId="72" fillId="0" borderId="12" xfId="234" applyFont="1" applyBorder="1" applyAlignment="1">
      <alignment horizontal="center" vertical="center" wrapText="1"/>
    </xf>
    <xf numFmtId="41" fontId="71" fillId="0" borderId="17" xfId="234" applyFont="1" applyBorder="1" applyAlignment="1">
      <alignment horizontal="center" vertical="center" wrapText="1"/>
    </xf>
    <xf numFmtId="0" fontId="58" fillId="34" borderId="23" xfId="0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41" fontId="58" fillId="0" borderId="13" xfId="236" applyFont="1" applyBorder="1" applyAlignment="1">
      <alignment horizontal="right" vertical="center" wrapText="1"/>
    </xf>
    <xf numFmtId="41" fontId="58" fillId="0" borderId="14" xfId="236" applyFont="1" applyBorder="1" applyAlignment="1">
      <alignment horizontal="right" vertical="center" wrapText="1"/>
    </xf>
    <xf numFmtId="176" fontId="58" fillId="0" borderId="13" xfId="236" applyNumberFormat="1" applyFont="1" applyBorder="1" applyAlignment="1">
      <alignment horizontal="right" vertical="center" wrapText="1"/>
    </xf>
    <xf numFmtId="176" fontId="58" fillId="0" borderId="14" xfId="236" applyNumberFormat="1" applyFont="1" applyBorder="1" applyAlignment="1">
      <alignment horizontal="right" vertical="center" wrapText="1"/>
    </xf>
    <xf numFmtId="0" fontId="58" fillId="0" borderId="16" xfId="0" applyFont="1" applyBorder="1" applyAlignment="1">
      <alignment horizontal="center" vertical="center" wrapText="1"/>
    </xf>
    <xf numFmtId="176" fontId="58" fillId="0" borderId="12" xfId="236" applyNumberFormat="1" applyFont="1" applyBorder="1" applyAlignment="1">
      <alignment horizontal="right" vertical="center" wrapText="1"/>
    </xf>
    <xf numFmtId="176" fontId="58" fillId="0" borderId="17" xfId="236" applyNumberFormat="1" applyFont="1" applyBorder="1" applyAlignment="1">
      <alignment horizontal="right" vertical="center" wrapText="1"/>
    </xf>
    <xf numFmtId="0" fontId="58" fillId="34" borderId="48" xfId="0" applyFont="1" applyFill="1" applyBorder="1" applyAlignment="1">
      <alignment horizontal="center"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58" fillId="34" borderId="50" xfId="0" applyFont="1" applyFill="1" applyBorder="1" applyAlignment="1">
      <alignment horizontal="center" vertical="center" wrapText="1"/>
    </xf>
    <xf numFmtId="0" fontId="58" fillId="34" borderId="51" xfId="0" applyFont="1" applyFill="1" applyBorder="1" applyAlignment="1">
      <alignment horizontal="center" vertical="center" wrapText="1"/>
    </xf>
    <xf numFmtId="0" fontId="58" fillId="34" borderId="52" xfId="0" applyFont="1" applyFill="1" applyBorder="1" applyAlignment="1">
      <alignment horizontal="center" vertical="center" wrapText="1"/>
    </xf>
    <xf numFmtId="0" fontId="58" fillId="34" borderId="52" xfId="0" applyFont="1" applyFill="1" applyBorder="1" applyAlignment="1">
      <alignment horizontal="center" vertical="center" wrapText="1"/>
    </xf>
    <xf numFmtId="0" fontId="58" fillId="34" borderId="53" xfId="0" applyFont="1" applyFill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176" fontId="58" fillId="0" borderId="52" xfId="0" applyNumberFormat="1" applyFont="1" applyBorder="1" applyAlignment="1">
      <alignment horizontal="right" vertical="center" wrapText="1"/>
    </xf>
    <xf numFmtId="176" fontId="58" fillId="0" borderId="53" xfId="0" applyNumberFormat="1" applyFont="1" applyBorder="1" applyAlignment="1">
      <alignment horizontal="right" vertical="center" wrapText="1"/>
    </xf>
    <xf numFmtId="0" fontId="58" fillId="0" borderId="54" xfId="0" applyFont="1" applyBorder="1" applyAlignment="1">
      <alignment horizontal="center" vertical="center" wrapText="1"/>
    </xf>
    <xf numFmtId="176" fontId="58" fillId="0" borderId="42" xfId="0" applyNumberFormat="1" applyFont="1" applyBorder="1" applyAlignment="1">
      <alignment horizontal="right" vertical="center" wrapText="1"/>
    </xf>
    <xf numFmtId="41" fontId="58" fillId="0" borderId="42" xfId="234" applyFont="1" applyBorder="1" applyAlignment="1">
      <alignment horizontal="right" vertical="center" wrapText="1"/>
    </xf>
    <xf numFmtId="41" fontId="58" fillId="0" borderId="55" xfId="234" applyFont="1" applyBorder="1" applyAlignment="1">
      <alignment horizontal="right" vertical="center" wrapText="1"/>
    </xf>
  </cellXfs>
  <cellStyles count="312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3" xfId="236"/>
    <cellStyle name="연결된 셀" xfId="237"/>
    <cellStyle name="연결된 셀 2" xfId="238"/>
    <cellStyle name="연결된 셀 3" xfId="239"/>
    <cellStyle name="연결된 셀 4" xfId="240"/>
    <cellStyle name="연결된 셀 5" xfId="241"/>
    <cellStyle name="연결된 셀 6" xfId="242"/>
    <cellStyle name="연결된 셀 7" xfId="243"/>
    <cellStyle name="Followed Hyperlink" xfId="244"/>
    <cellStyle name="요약" xfId="245"/>
    <cellStyle name="요약 2" xfId="246"/>
    <cellStyle name="요약 3" xfId="247"/>
    <cellStyle name="요약 4" xfId="248"/>
    <cellStyle name="요약 5" xfId="249"/>
    <cellStyle name="요약 6" xfId="250"/>
    <cellStyle name="요약 7" xfId="251"/>
    <cellStyle name="입력" xfId="252"/>
    <cellStyle name="입력 2" xfId="253"/>
    <cellStyle name="입력 3" xfId="254"/>
    <cellStyle name="입력 4" xfId="255"/>
    <cellStyle name="입력 5" xfId="256"/>
    <cellStyle name="입력 6" xfId="257"/>
    <cellStyle name="입력 7" xfId="258"/>
    <cellStyle name="제목" xfId="259"/>
    <cellStyle name="제목 1" xfId="260"/>
    <cellStyle name="제목 1 2" xfId="261"/>
    <cellStyle name="제목 1 3" xfId="262"/>
    <cellStyle name="제목 1 4" xfId="263"/>
    <cellStyle name="제목 1 5" xfId="264"/>
    <cellStyle name="제목 1 6" xfId="265"/>
    <cellStyle name="제목 1 7" xfId="266"/>
    <cellStyle name="제목 10" xfId="267"/>
    <cellStyle name="제목 2" xfId="268"/>
    <cellStyle name="제목 2 2" xfId="269"/>
    <cellStyle name="제목 2 3" xfId="270"/>
    <cellStyle name="제목 2 4" xfId="271"/>
    <cellStyle name="제목 2 5" xfId="272"/>
    <cellStyle name="제목 2 6" xfId="273"/>
    <cellStyle name="제목 2 7" xfId="274"/>
    <cellStyle name="제목 3" xfId="275"/>
    <cellStyle name="제목 3 2" xfId="276"/>
    <cellStyle name="제목 3 3" xfId="277"/>
    <cellStyle name="제목 3 4" xfId="278"/>
    <cellStyle name="제목 3 5" xfId="279"/>
    <cellStyle name="제목 3 6" xfId="280"/>
    <cellStyle name="제목 3 7" xfId="281"/>
    <cellStyle name="제목 4" xfId="282"/>
    <cellStyle name="제목 4 2" xfId="283"/>
    <cellStyle name="제목 4 3" xfId="284"/>
    <cellStyle name="제목 4 4" xfId="285"/>
    <cellStyle name="제목 4 5" xfId="286"/>
    <cellStyle name="제목 4 6" xfId="287"/>
    <cellStyle name="제목 4 7" xfId="288"/>
    <cellStyle name="제목 5" xfId="289"/>
    <cellStyle name="제목 6" xfId="290"/>
    <cellStyle name="제목 7" xfId="291"/>
    <cellStyle name="제목 8" xfId="292"/>
    <cellStyle name="제목 9" xfId="293"/>
    <cellStyle name="좋음" xfId="294"/>
    <cellStyle name="좋음 2" xfId="295"/>
    <cellStyle name="좋음 3" xfId="296"/>
    <cellStyle name="좋음 4" xfId="297"/>
    <cellStyle name="좋음 5" xfId="298"/>
    <cellStyle name="좋음 6" xfId="299"/>
    <cellStyle name="좋음 7" xfId="300"/>
    <cellStyle name="출력" xfId="301"/>
    <cellStyle name="출력 2" xfId="302"/>
    <cellStyle name="출력 3" xfId="303"/>
    <cellStyle name="출력 4" xfId="304"/>
    <cellStyle name="출력 5" xfId="305"/>
    <cellStyle name="출력 6" xfId="306"/>
    <cellStyle name="출력 7" xfId="307"/>
    <cellStyle name="Currency" xfId="308"/>
    <cellStyle name="Currency [0]" xfId="309"/>
    <cellStyle name="표준 2" xfId="310"/>
    <cellStyle name="표준 2 2" xfId="311"/>
    <cellStyle name="표준 2 3" xfId="312"/>
    <cellStyle name="표준 2 4" xfId="313"/>
    <cellStyle name="표준 3" xfId="314"/>
    <cellStyle name="표준 3 2" xfId="315"/>
    <cellStyle name="표준 3 3" xfId="316"/>
    <cellStyle name="표준 4" xfId="317"/>
    <cellStyle name="표준 5" xfId="318"/>
    <cellStyle name="표준 5 2" xfId="319"/>
    <cellStyle name="표준 6" xfId="320"/>
    <cellStyle name="표준 6 2" xfId="321"/>
    <cellStyle name="표준 7" xfId="322"/>
    <cellStyle name="표준 8" xfId="323"/>
    <cellStyle name="표준 9" xfId="324"/>
    <cellStyle name="Hyperlink" xfId="3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85" zoomScaleNormal="85" zoomScalePageLayoutView="0" workbookViewId="0" topLeftCell="A1">
      <selection activeCell="B13" sqref="B13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24.71093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0" width="9.00390625" style="1" customWidth="1"/>
    <col min="11" max="11" width="11.421875" style="1" customWidth="1"/>
    <col min="12" max="16384" width="9.00390625" style="1" customWidth="1"/>
  </cols>
  <sheetData>
    <row r="1" spans="1:11" ht="18.7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27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0.25" customHeight="1">
      <c r="A3" s="30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1" ht="18.75" customHeight="1">
      <c r="A4" s="31" t="s">
        <v>47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ht="17.25" customHeight="1" thickBot="1">
      <c r="A5" s="47" t="s">
        <v>31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31.5" customHeight="1">
      <c r="A6" s="94" t="s">
        <v>0</v>
      </c>
      <c r="B6" s="95" t="s">
        <v>1</v>
      </c>
      <c r="C6" s="95" t="s">
        <v>2</v>
      </c>
      <c r="D6" s="95" t="s">
        <v>43</v>
      </c>
      <c r="E6" s="95"/>
      <c r="F6" s="95"/>
      <c r="G6" s="96" t="s">
        <v>26</v>
      </c>
      <c r="H6" s="95" t="s">
        <v>4</v>
      </c>
      <c r="I6" s="95" t="s">
        <v>5</v>
      </c>
      <c r="J6" s="95" t="s">
        <v>6</v>
      </c>
      <c r="K6" s="95" t="s">
        <v>7</v>
      </c>
      <c r="L6" s="97" t="s">
        <v>18</v>
      </c>
    </row>
    <row r="7" spans="1:12" ht="31.5" customHeight="1">
      <c r="A7" s="98"/>
      <c r="B7" s="99"/>
      <c r="C7" s="99"/>
      <c r="D7" s="100" t="s">
        <v>8</v>
      </c>
      <c r="E7" s="100" t="s">
        <v>9</v>
      </c>
      <c r="F7" s="100" t="s">
        <v>10</v>
      </c>
      <c r="G7" s="100" t="s">
        <v>27</v>
      </c>
      <c r="H7" s="99"/>
      <c r="I7" s="99"/>
      <c r="J7" s="99"/>
      <c r="K7" s="99"/>
      <c r="L7" s="101"/>
    </row>
    <row r="8" spans="1:12" ht="31.5" customHeight="1">
      <c r="A8" s="102" t="s">
        <v>1</v>
      </c>
      <c r="B8" s="103">
        <f>SUM(C8:L8)</f>
        <v>1712800</v>
      </c>
      <c r="C8" s="103">
        <f>SUM(C9:C16)</f>
        <v>0</v>
      </c>
      <c r="D8" s="103">
        <f>SUM(D9:D16)</f>
        <v>0</v>
      </c>
      <c r="E8" s="103">
        <f>SUM(E9:E16)</f>
        <v>303800</v>
      </c>
      <c r="F8" s="103">
        <f>SUM(F9:F16)</f>
        <v>0</v>
      </c>
      <c r="G8" s="103">
        <f aca="true" t="shared" si="0" ref="G8:L8">SUM(G9:G16)</f>
        <v>119000</v>
      </c>
      <c r="H8" s="103">
        <f t="shared" si="0"/>
        <v>1190000</v>
      </c>
      <c r="I8" s="103">
        <f t="shared" si="0"/>
        <v>0</v>
      </c>
      <c r="J8" s="103">
        <f t="shared" si="0"/>
        <v>0</v>
      </c>
      <c r="K8" s="103">
        <f t="shared" si="0"/>
        <v>0</v>
      </c>
      <c r="L8" s="104">
        <f t="shared" si="0"/>
        <v>100000</v>
      </c>
    </row>
    <row r="9" spans="1:12" s="6" customFormat="1" ht="31.5" customHeight="1">
      <c r="A9" s="102" t="s">
        <v>36</v>
      </c>
      <c r="B9" s="105">
        <f>SUM(C9:L9)</f>
        <v>100000</v>
      </c>
      <c r="C9" s="105"/>
      <c r="D9" s="105"/>
      <c r="E9" s="105"/>
      <c r="F9" s="105"/>
      <c r="G9" s="105"/>
      <c r="H9" s="105"/>
      <c r="I9" s="105"/>
      <c r="J9" s="105"/>
      <c r="K9" s="105"/>
      <c r="L9" s="106">
        <v>100000</v>
      </c>
    </row>
    <row r="10" spans="1:12" s="6" customFormat="1" ht="31.5" customHeight="1">
      <c r="A10" s="102" t="s">
        <v>37</v>
      </c>
      <c r="B10" s="105">
        <v>300000</v>
      </c>
      <c r="C10" s="105"/>
      <c r="D10" s="105"/>
      <c r="E10" s="105"/>
      <c r="F10" s="105"/>
      <c r="G10" s="105"/>
      <c r="H10" s="105">
        <v>300000</v>
      </c>
      <c r="I10" s="105"/>
      <c r="J10" s="105"/>
      <c r="K10" s="105"/>
      <c r="L10" s="106"/>
    </row>
    <row r="11" spans="1:12" s="6" customFormat="1" ht="31.5" customHeight="1">
      <c r="A11" s="102" t="s">
        <v>38</v>
      </c>
      <c r="B11" s="105">
        <v>513000</v>
      </c>
      <c r="C11" s="105"/>
      <c r="D11" s="105"/>
      <c r="E11" s="105"/>
      <c r="F11" s="105"/>
      <c r="G11" s="105"/>
      <c r="H11" s="105">
        <v>513000</v>
      </c>
      <c r="I11" s="105"/>
      <c r="J11" s="105"/>
      <c r="K11" s="105"/>
      <c r="L11" s="106"/>
    </row>
    <row r="12" spans="1:12" s="6" customFormat="1" ht="31.5" customHeight="1">
      <c r="A12" s="102" t="s">
        <v>39</v>
      </c>
      <c r="B12" s="105">
        <v>119000</v>
      </c>
      <c r="C12" s="105"/>
      <c r="D12" s="105"/>
      <c r="E12" s="105"/>
      <c r="F12" s="105"/>
      <c r="G12" s="105">
        <v>119000</v>
      </c>
      <c r="H12" s="105"/>
      <c r="I12" s="105"/>
      <c r="J12" s="105"/>
      <c r="K12" s="105"/>
      <c r="L12" s="106"/>
    </row>
    <row r="13" spans="1:12" s="6" customFormat="1" ht="31.5" customHeight="1">
      <c r="A13" s="102" t="s">
        <v>40</v>
      </c>
      <c r="B13" s="105">
        <v>377000</v>
      </c>
      <c r="C13" s="105"/>
      <c r="D13" s="105"/>
      <c r="E13" s="105"/>
      <c r="F13" s="105"/>
      <c r="G13" s="105"/>
      <c r="H13" s="105">
        <v>377000</v>
      </c>
      <c r="I13" s="105"/>
      <c r="J13" s="105"/>
      <c r="K13" s="105"/>
      <c r="L13" s="106"/>
    </row>
    <row r="14" spans="1:12" s="6" customFormat="1" ht="31.5" customHeight="1">
      <c r="A14" s="102" t="s">
        <v>41</v>
      </c>
      <c r="B14" s="105">
        <v>0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6"/>
    </row>
    <row r="15" spans="1:12" s="6" customFormat="1" ht="31.5" customHeight="1">
      <c r="A15" s="102" t="s">
        <v>45</v>
      </c>
      <c r="B15" s="105">
        <v>303800</v>
      </c>
      <c r="C15" s="105"/>
      <c r="D15" s="105"/>
      <c r="E15" s="105">
        <v>303800</v>
      </c>
      <c r="F15" s="105"/>
      <c r="G15" s="105"/>
      <c r="H15" s="105"/>
      <c r="I15" s="105"/>
      <c r="J15" s="105"/>
      <c r="K15" s="105"/>
      <c r="L15" s="106"/>
    </row>
    <row r="16" spans="1:12" s="6" customFormat="1" ht="31.5" customHeight="1" thickBot="1">
      <c r="A16" s="107" t="s">
        <v>46</v>
      </c>
      <c r="B16" s="108">
        <v>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1:11" s="2" customFormat="1" ht="45" customHeight="1" thickBot="1">
      <c r="A17" s="39" t="s">
        <v>25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2" ht="31.5" customHeight="1">
      <c r="A18" s="40" t="s">
        <v>12</v>
      </c>
      <c r="B18" s="32" t="s">
        <v>13</v>
      </c>
      <c r="C18" s="32" t="s">
        <v>14</v>
      </c>
      <c r="D18" s="32"/>
      <c r="E18" s="32"/>
      <c r="F18" s="32" t="s">
        <v>15</v>
      </c>
      <c r="G18" s="32"/>
      <c r="H18" s="32" t="s">
        <v>19</v>
      </c>
      <c r="I18" s="32" t="s">
        <v>30</v>
      </c>
      <c r="J18" s="32" t="s">
        <v>16</v>
      </c>
      <c r="K18" s="32"/>
      <c r="L18" s="42" t="s">
        <v>20</v>
      </c>
    </row>
    <row r="19" spans="1:12" ht="31.5" customHeight="1">
      <c r="A19" s="41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43"/>
    </row>
    <row r="20" spans="1:14" ht="31.5" customHeight="1">
      <c r="A20" s="45" t="s">
        <v>1</v>
      </c>
      <c r="B20" s="46"/>
      <c r="C20" s="46"/>
      <c r="D20" s="46"/>
      <c r="E20" s="46"/>
      <c r="F20" s="46"/>
      <c r="G20" s="46"/>
      <c r="H20" s="46"/>
      <c r="I20" s="8">
        <f>SUM(I21:I27)</f>
        <v>350000</v>
      </c>
      <c r="J20" s="38"/>
      <c r="K20" s="38"/>
      <c r="L20" s="11"/>
      <c r="N20" s="5"/>
    </row>
    <row r="21" spans="1:13" s="6" customFormat="1" ht="30" customHeight="1">
      <c r="A21" s="12">
        <v>44082</v>
      </c>
      <c r="B21" s="9" t="s">
        <v>49</v>
      </c>
      <c r="C21" s="44" t="s">
        <v>54</v>
      </c>
      <c r="D21" s="44"/>
      <c r="E21" s="44"/>
      <c r="F21" s="34" t="s">
        <v>56</v>
      </c>
      <c r="G21" s="34"/>
      <c r="H21" s="17"/>
      <c r="I21" s="10">
        <v>50000</v>
      </c>
      <c r="J21" s="38"/>
      <c r="K21" s="38"/>
      <c r="L21" s="13"/>
      <c r="M21" s="5"/>
    </row>
    <row r="22" spans="1:13" s="6" customFormat="1" ht="30" customHeight="1">
      <c r="A22" s="12">
        <v>44089</v>
      </c>
      <c r="B22" s="9" t="s">
        <v>49</v>
      </c>
      <c r="C22" s="44" t="s">
        <v>55</v>
      </c>
      <c r="D22" s="44"/>
      <c r="E22" s="44"/>
      <c r="F22" s="34" t="s">
        <v>57</v>
      </c>
      <c r="G22" s="34"/>
      <c r="H22" s="17"/>
      <c r="I22" s="10">
        <v>50000</v>
      </c>
      <c r="J22" s="38"/>
      <c r="K22" s="38"/>
      <c r="L22" s="13"/>
      <c r="M22" s="5"/>
    </row>
    <row r="23" spans="1:13" s="6" customFormat="1" ht="30" customHeight="1">
      <c r="A23" s="12">
        <v>44102</v>
      </c>
      <c r="B23" s="9" t="s">
        <v>58</v>
      </c>
      <c r="C23" s="44" t="s">
        <v>59</v>
      </c>
      <c r="D23" s="44"/>
      <c r="E23" s="44"/>
      <c r="F23" s="34" t="s">
        <v>64</v>
      </c>
      <c r="G23" s="34"/>
      <c r="H23" s="17"/>
      <c r="I23" s="10">
        <v>50000</v>
      </c>
      <c r="J23" s="38" t="s">
        <v>68</v>
      </c>
      <c r="K23" s="38"/>
      <c r="L23" s="13"/>
      <c r="M23" s="5"/>
    </row>
    <row r="24" spans="1:13" s="6" customFormat="1" ht="30" customHeight="1">
      <c r="A24" s="12">
        <v>44102</v>
      </c>
      <c r="B24" s="9" t="s">
        <v>58</v>
      </c>
      <c r="C24" s="44" t="s">
        <v>60</v>
      </c>
      <c r="D24" s="44"/>
      <c r="E24" s="44"/>
      <c r="F24" s="34" t="s">
        <v>65</v>
      </c>
      <c r="G24" s="34"/>
      <c r="H24" s="17"/>
      <c r="I24" s="10">
        <v>50000</v>
      </c>
      <c r="J24" s="38" t="s">
        <v>69</v>
      </c>
      <c r="K24" s="38"/>
      <c r="L24" s="13"/>
      <c r="M24" s="5"/>
    </row>
    <row r="25" spans="1:13" s="6" customFormat="1" ht="30" customHeight="1">
      <c r="A25" s="12">
        <v>44102</v>
      </c>
      <c r="B25" s="9" t="s">
        <v>58</v>
      </c>
      <c r="C25" s="44" t="s">
        <v>61</v>
      </c>
      <c r="D25" s="44"/>
      <c r="E25" s="44"/>
      <c r="F25" s="34" t="s">
        <v>66</v>
      </c>
      <c r="G25" s="34"/>
      <c r="H25" s="17"/>
      <c r="I25" s="10">
        <v>50000</v>
      </c>
      <c r="J25" s="38" t="s">
        <v>70</v>
      </c>
      <c r="K25" s="38"/>
      <c r="L25" s="13"/>
      <c r="M25" s="5"/>
    </row>
    <row r="26" spans="1:13" s="6" customFormat="1" ht="30" customHeight="1">
      <c r="A26" s="12">
        <v>44103</v>
      </c>
      <c r="B26" s="9" t="s">
        <v>58</v>
      </c>
      <c r="C26" s="44" t="s">
        <v>63</v>
      </c>
      <c r="D26" s="44"/>
      <c r="E26" s="44"/>
      <c r="F26" s="34" t="s">
        <v>67</v>
      </c>
      <c r="G26" s="34"/>
      <c r="H26" s="17"/>
      <c r="I26" s="10">
        <v>50000</v>
      </c>
      <c r="J26" s="38" t="s">
        <v>71</v>
      </c>
      <c r="K26" s="38"/>
      <c r="L26" s="13"/>
      <c r="M26" s="5"/>
    </row>
    <row r="27" spans="1:13" s="6" customFormat="1" ht="30" customHeight="1" thickBot="1">
      <c r="A27" s="14">
        <v>44103</v>
      </c>
      <c r="B27" s="22" t="s">
        <v>58</v>
      </c>
      <c r="C27" s="35" t="s">
        <v>62</v>
      </c>
      <c r="D27" s="35"/>
      <c r="E27" s="35"/>
      <c r="F27" s="36" t="s">
        <v>66</v>
      </c>
      <c r="G27" s="36"/>
      <c r="H27" s="18"/>
      <c r="I27" s="7">
        <v>50000</v>
      </c>
      <c r="J27" s="37" t="s">
        <v>70</v>
      </c>
      <c r="K27" s="37"/>
      <c r="L27" s="15"/>
      <c r="M27" s="5"/>
    </row>
    <row r="30" ht="16.5">
      <c r="G30" s="1" t="s">
        <v>28</v>
      </c>
    </row>
  </sheetData>
  <sheetProtection/>
  <mergeCells count="46">
    <mergeCell ref="C23:E23"/>
    <mergeCell ref="F23:G23"/>
    <mergeCell ref="J23:K23"/>
    <mergeCell ref="C21:E21"/>
    <mergeCell ref="F21:G21"/>
    <mergeCell ref="J21:K21"/>
    <mergeCell ref="C22:E22"/>
    <mergeCell ref="F22:G22"/>
    <mergeCell ref="J22:K22"/>
    <mergeCell ref="C6:C7"/>
    <mergeCell ref="C26:E26"/>
    <mergeCell ref="F26:G26"/>
    <mergeCell ref="J26:K26"/>
    <mergeCell ref="C24:E24"/>
    <mergeCell ref="F24:G24"/>
    <mergeCell ref="J24:K24"/>
    <mergeCell ref="C25:E25"/>
    <mergeCell ref="F25:G25"/>
    <mergeCell ref="J25:K25"/>
    <mergeCell ref="F18:G19"/>
    <mergeCell ref="C27:E27"/>
    <mergeCell ref="A20:H20"/>
    <mergeCell ref="A5:L5"/>
    <mergeCell ref="H6:H7"/>
    <mergeCell ref="J6:J7"/>
    <mergeCell ref="D6:F6"/>
    <mergeCell ref="I6:I7"/>
    <mergeCell ref="K6:K7"/>
    <mergeCell ref="B6:B7"/>
    <mergeCell ref="F27:G27"/>
    <mergeCell ref="J27:K27"/>
    <mergeCell ref="L6:L7"/>
    <mergeCell ref="J20:K20"/>
    <mergeCell ref="A17:K17"/>
    <mergeCell ref="B18:B19"/>
    <mergeCell ref="A18:A19"/>
    <mergeCell ref="A1:K1"/>
    <mergeCell ref="A2:L2"/>
    <mergeCell ref="A3:L3"/>
    <mergeCell ref="A4:K4"/>
    <mergeCell ref="A6:A7"/>
    <mergeCell ref="H18:H19"/>
    <mergeCell ref="L18:L19"/>
    <mergeCell ref="I18:I19"/>
    <mergeCell ref="C18:E19"/>
    <mergeCell ref="J18:K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21.00390625" style="1" customWidth="1"/>
    <col min="6" max="6" width="9.421875" style="1" bestFit="1" customWidth="1"/>
    <col min="7" max="8" width="11.57421875" style="1" customWidth="1"/>
    <col min="9" max="9" width="10.28125" style="1" bestFit="1" customWidth="1"/>
    <col min="10" max="11" width="10.28125" style="1" customWidth="1"/>
    <col min="12" max="16384" width="9.00390625" style="1" customWidth="1"/>
  </cols>
  <sheetData>
    <row r="1" spans="1:11" ht="18.7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27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0.25" customHeight="1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1" ht="18.75" customHeight="1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ht="17.25" customHeight="1" thickBot="1">
      <c r="A5" s="53" t="s">
        <v>34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31.5" customHeight="1">
      <c r="A6" s="110" t="s">
        <v>0</v>
      </c>
      <c r="B6" s="111" t="s">
        <v>1</v>
      </c>
      <c r="C6" s="111" t="s">
        <v>2</v>
      </c>
      <c r="D6" s="111" t="s">
        <v>44</v>
      </c>
      <c r="E6" s="111"/>
      <c r="F6" s="111"/>
      <c r="G6" s="112" t="s">
        <v>3</v>
      </c>
      <c r="H6" s="111" t="s">
        <v>4</v>
      </c>
      <c r="I6" s="111" t="s">
        <v>5</v>
      </c>
      <c r="J6" s="111" t="s">
        <v>6</v>
      </c>
      <c r="K6" s="111" t="s">
        <v>7</v>
      </c>
      <c r="L6" s="113" t="s">
        <v>18</v>
      </c>
    </row>
    <row r="7" spans="1:12" ht="31.5" customHeight="1">
      <c r="A7" s="114"/>
      <c r="B7" s="115"/>
      <c r="C7" s="115"/>
      <c r="D7" s="116" t="s">
        <v>8</v>
      </c>
      <c r="E7" s="116" t="s">
        <v>9</v>
      </c>
      <c r="F7" s="116" t="s">
        <v>10</v>
      </c>
      <c r="G7" s="116" t="s">
        <v>11</v>
      </c>
      <c r="H7" s="115"/>
      <c r="I7" s="115"/>
      <c r="J7" s="115"/>
      <c r="K7" s="115"/>
      <c r="L7" s="117"/>
    </row>
    <row r="8" spans="1:12" ht="31.5" customHeight="1">
      <c r="A8" s="118" t="s">
        <v>1</v>
      </c>
      <c r="B8" s="119">
        <f aca="true" t="shared" si="0" ref="B8:L8">SUM(B9:B9)</f>
        <v>109280</v>
      </c>
      <c r="C8" s="119">
        <f t="shared" si="0"/>
        <v>0</v>
      </c>
      <c r="D8" s="119">
        <f t="shared" si="0"/>
        <v>0</v>
      </c>
      <c r="E8" s="119">
        <f t="shared" si="0"/>
        <v>0</v>
      </c>
      <c r="F8" s="119">
        <f t="shared" si="0"/>
        <v>109280</v>
      </c>
      <c r="G8" s="119">
        <f t="shared" si="0"/>
        <v>0</v>
      </c>
      <c r="H8" s="119">
        <f t="shared" si="0"/>
        <v>0</v>
      </c>
      <c r="I8" s="119">
        <f t="shared" si="0"/>
        <v>0</v>
      </c>
      <c r="J8" s="119">
        <f t="shared" si="0"/>
        <v>0</v>
      </c>
      <c r="K8" s="119">
        <f t="shared" si="0"/>
        <v>0</v>
      </c>
      <c r="L8" s="120">
        <f t="shared" si="0"/>
        <v>0</v>
      </c>
    </row>
    <row r="9" spans="1:12" ht="31.5" customHeight="1" thickBot="1">
      <c r="A9" s="121" t="s">
        <v>29</v>
      </c>
      <c r="B9" s="122">
        <v>109280</v>
      </c>
      <c r="C9" s="123"/>
      <c r="D9" s="123"/>
      <c r="E9" s="123"/>
      <c r="F9" s="123">
        <v>109280</v>
      </c>
      <c r="G9" s="123"/>
      <c r="H9" s="123"/>
      <c r="I9" s="123"/>
      <c r="J9" s="123"/>
      <c r="K9" s="123"/>
      <c r="L9" s="124"/>
    </row>
    <row r="10" spans="1:11" s="2" customFormat="1" ht="45" customHeight="1" thickBo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2" ht="31.5" customHeight="1">
      <c r="A11" s="40" t="s">
        <v>12</v>
      </c>
      <c r="B11" s="32" t="s">
        <v>13</v>
      </c>
      <c r="C11" s="32" t="s">
        <v>14</v>
      </c>
      <c r="D11" s="32"/>
      <c r="E11" s="32"/>
      <c r="F11" s="32" t="s">
        <v>15</v>
      </c>
      <c r="G11" s="32"/>
      <c r="H11" s="32" t="s">
        <v>19</v>
      </c>
      <c r="I11" s="32" t="s">
        <v>35</v>
      </c>
      <c r="J11" s="32" t="s">
        <v>16</v>
      </c>
      <c r="K11" s="32"/>
      <c r="L11" s="42" t="s">
        <v>20</v>
      </c>
    </row>
    <row r="12" spans="1:12" ht="31.5" customHeight="1">
      <c r="A12" s="4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43"/>
    </row>
    <row r="13" spans="1:12" ht="31.5" customHeight="1">
      <c r="A13" s="45" t="s">
        <v>1</v>
      </c>
      <c r="B13" s="46"/>
      <c r="C13" s="54"/>
      <c r="D13" s="54"/>
      <c r="E13" s="54"/>
      <c r="F13" s="54"/>
      <c r="G13" s="54"/>
      <c r="H13" s="16"/>
      <c r="I13" s="19">
        <f>SUM(I14:I14)</f>
        <v>109280</v>
      </c>
      <c r="J13" s="38"/>
      <c r="K13" s="38"/>
      <c r="L13" s="11"/>
    </row>
    <row r="14" spans="1:13" ht="34.5" customHeight="1" thickBot="1">
      <c r="A14" s="23">
        <v>44083</v>
      </c>
      <c r="B14" s="24" t="s">
        <v>48</v>
      </c>
      <c r="C14" s="49" t="s">
        <v>72</v>
      </c>
      <c r="D14" s="50"/>
      <c r="E14" s="51"/>
      <c r="F14" s="52" t="s">
        <v>73</v>
      </c>
      <c r="G14" s="52"/>
      <c r="H14" s="24"/>
      <c r="I14" s="25">
        <v>109280</v>
      </c>
      <c r="J14" s="52" t="s">
        <v>74</v>
      </c>
      <c r="K14" s="52"/>
      <c r="L14" s="26"/>
      <c r="M14" s="5"/>
    </row>
  </sheetData>
  <sheetProtection/>
  <mergeCells count="30">
    <mergeCell ref="L11:L12"/>
    <mergeCell ref="F13:G13"/>
    <mergeCell ref="A6:A7"/>
    <mergeCell ref="I6:I7"/>
    <mergeCell ref="B6:B7"/>
    <mergeCell ref="C6:C7"/>
    <mergeCell ref="L6:L7"/>
    <mergeCell ref="A10:K10"/>
    <mergeCell ref="K6:K7"/>
    <mergeCell ref="A13:B13"/>
    <mergeCell ref="C13:E13"/>
    <mergeCell ref="F11:G12"/>
    <mergeCell ref="J11:K12"/>
    <mergeCell ref="J6:J7"/>
    <mergeCell ref="D6:F6"/>
    <mergeCell ref="H6:H7"/>
    <mergeCell ref="C11:E12"/>
    <mergeCell ref="J13:K13"/>
    <mergeCell ref="H11:H12"/>
    <mergeCell ref="I11:I12"/>
    <mergeCell ref="C14:E14"/>
    <mergeCell ref="F14:G14"/>
    <mergeCell ref="J14:K14"/>
    <mergeCell ref="A1:K1"/>
    <mergeCell ref="A2:L2"/>
    <mergeCell ref="A3:L3"/>
    <mergeCell ref="A4:K4"/>
    <mergeCell ref="A5:L5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C11" sqref="C11:E12"/>
    </sheetView>
  </sheetViews>
  <sheetFormatPr defaultColWidth="9.140625" defaultRowHeight="15"/>
  <cols>
    <col min="1" max="1" width="12.57421875" style="1" customWidth="1"/>
    <col min="2" max="2" width="11.28125" style="58" bestFit="1" customWidth="1"/>
    <col min="3" max="4" width="9.140625" style="58" bestFit="1" customWidth="1"/>
    <col min="5" max="5" width="16.140625" style="58" customWidth="1"/>
    <col min="6" max="6" width="9.140625" style="58" bestFit="1" customWidth="1"/>
    <col min="7" max="7" width="9.421875" style="58" bestFit="1" customWidth="1"/>
    <col min="8" max="8" width="11.57421875" style="58" customWidth="1"/>
    <col min="9" max="9" width="11.00390625" style="58" bestFit="1" customWidth="1"/>
    <col min="10" max="12" width="9.140625" style="58" bestFit="1" customWidth="1"/>
    <col min="13" max="15" width="9.00390625" style="58" customWidth="1"/>
    <col min="16" max="16384" width="9.00390625" style="1" customWidth="1"/>
  </cols>
  <sheetData>
    <row r="1" spans="1:11" ht="18.7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27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0.25" customHeight="1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1" ht="18.75" customHeight="1">
      <c r="A4" s="31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ht="17.25" customHeight="1" thickBo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31.5" customHeight="1" thickBot="1">
      <c r="A6" s="55" t="s">
        <v>0</v>
      </c>
      <c r="B6" s="59" t="s">
        <v>1</v>
      </c>
      <c r="C6" s="59" t="s">
        <v>2</v>
      </c>
      <c r="D6" s="60" t="s">
        <v>42</v>
      </c>
      <c r="E6" s="61"/>
      <c r="F6" s="62"/>
      <c r="G6" s="63" t="s">
        <v>3</v>
      </c>
      <c r="H6" s="59" t="s">
        <v>4</v>
      </c>
      <c r="I6" s="59" t="s">
        <v>5</v>
      </c>
      <c r="J6" s="59" t="s">
        <v>6</v>
      </c>
      <c r="K6" s="64" t="s">
        <v>7</v>
      </c>
      <c r="L6" s="59" t="s">
        <v>18</v>
      </c>
    </row>
    <row r="7" spans="1:12" ht="31.5" customHeight="1" thickBot="1">
      <c r="A7" s="48"/>
      <c r="B7" s="65"/>
      <c r="C7" s="65"/>
      <c r="D7" s="66" t="s">
        <v>8</v>
      </c>
      <c r="E7" s="66" t="s">
        <v>9</v>
      </c>
      <c r="F7" s="66" t="s">
        <v>10</v>
      </c>
      <c r="G7" s="67" t="s">
        <v>11</v>
      </c>
      <c r="H7" s="65"/>
      <c r="I7" s="65"/>
      <c r="J7" s="65"/>
      <c r="K7" s="68"/>
      <c r="L7" s="65"/>
    </row>
    <row r="8" spans="1:12" ht="31.5" customHeight="1">
      <c r="A8" s="3" t="s">
        <v>1</v>
      </c>
      <c r="B8" s="69">
        <f>SUM(C8:L8)</f>
        <v>1895880</v>
      </c>
      <c r="C8" s="69">
        <f>SUM(C9:C9)</f>
        <v>0</v>
      </c>
      <c r="D8" s="69">
        <f aca="true" t="shared" si="0" ref="D8:L8">SUM(D9:D9)</f>
        <v>0</v>
      </c>
      <c r="E8" s="69">
        <f t="shared" si="0"/>
        <v>0</v>
      </c>
      <c r="F8" s="69">
        <f t="shared" si="0"/>
        <v>0</v>
      </c>
      <c r="G8" s="69">
        <f t="shared" si="0"/>
        <v>274400</v>
      </c>
      <c r="H8" s="69">
        <f t="shared" si="0"/>
        <v>1621480</v>
      </c>
      <c r="I8" s="69">
        <f t="shared" si="0"/>
        <v>0</v>
      </c>
      <c r="J8" s="69">
        <f t="shared" si="0"/>
        <v>0</v>
      </c>
      <c r="K8" s="69">
        <f t="shared" si="0"/>
        <v>0</v>
      </c>
      <c r="L8" s="69">
        <f t="shared" si="0"/>
        <v>0</v>
      </c>
    </row>
    <row r="9" spans="1:12" ht="31.5" customHeight="1" thickBot="1">
      <c r="A9" s="4" t="s">
        <v>24</v>
      </c>
      <c r="B9" s="20">
        <f>SUM(C9:L9)</f>
        <v>1895880</v>
      </c>
      <c r="C9" s="20"/>
      <c r="D9" s="20"/>
      <c r="E9" s="20">
        <v>0</v>
      </c>
      <c r="F9" s="20"/>
      <c r="G9" s="20">
        <v>274400</v>
      </c>
      <c r="H9" s="20">
        <v>1621480</v>
      </c>
      <c r="I9" s="20"/>
      <c r="J9" s="20"/>
      <c r="K9" s="21"/>
      <c r="L9" s="20"/>
    </row>
    <row r="10" spans="1:15" s="2" customFormat="1" ht="45" customHeight="1" thickBot="1">
      <c r="A10" s="39" t="s">
        <v>50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70"/>
      <c r="M10" s="70"/>
      <c r="N10" s="70"/>
      <c r="O10" s="70"/>
    </row>
    <row r="11" spans="1:12" ht="31.5" customHeight="1">
      <c r="A11" s="56" t="s">
        <v>12</v>
      </c>
      <c r="B11" s="71" t="s">
        <v>13</v>
      </c>
      <c r="C11" s="71" t="s">
        <v>14</v>
      </c>
      <c r="D11" s="71"/>
      <c r="E11" s="71"/>
      <c r="F11" s="71" t="s">
        <v>15</v>
      </c>
      <c r="G11" s="71"/>
      <c r="H11" s="72" t="s">
        <v>19</v>
      </c>
      <c r="I11" s="72" t="s">
        <v>33</v>
      </c>
      <c r="J11" s="71" t="s">
        <v>16</v>
      </c>
      <c r="K11" s="71"/>
      <c r="L11" s="73" t="s">
        <v>20</v>
      </c>
    </row>
    <row r="12" spans="1:12" ht="31.5" customHeight="1" thickBot="1">
      <c r="A12" s="57"/>
      <c r="B12" s="74"/>
      <c r="C12" s="74"/>
      <c r="D12" s="74"/>
      <c r="E12" s="74"/>
      <c r="F12" s="74"/>
      <c r="G12" s="74"/>
      <c r="H12" s="75"/>
      <c r="I12" s="75"/>
      <c r="J12" s="74"/>
      <c r="K12" s="74"/>
      <c r="L12" s="76"/>
    </row>
    <row r="13" spans="1:12" ht="31.5" customHeight="1">
      <c r="A13" s="78" t="s">
        <v>1</v>
      </c>
      <c r="B13" s="79"/>
      <c r="C13" s="80"/>
      <c r="D13" s="80"/>
      <c r="E13" s="80"/>
      <c r="F13" s="80"/>
      <c r="G13" s="80"/>
      <c r="H13" s="81"/>
      <c r="I13" s="81">
        <f>SUM(I14:I15)</f>
        <v>1895880</v>
      </c>
      <c r="J13" s="82"/>
      <c r="K13" s="82"/>
      <c r="L13" s="83"/>
    </row>
    <row r="14" spans="1:15" s="6" customFormat="1" ht="31.5" customHeight="1">
      <c r="A14" s="84">
        <v>44084</v>
      </c>
      <c r="B14" s="85" t="s">
        <v>75</v>
      </c>
      <c r="C14" s="86" t="s">
        <v>76</v>
      </c>
      <c r="D14" s="86"/>
      <c r="E14" s="86"/>
      <c r="F14" s="86" t="s">
        <v>77</v>
      </c>
      <c r="G14" s="86"/>
      <c r="H14" s="85"/>
      <c r="I14" s="87">
        <v>274400</v>
      </c>
      <c r="J14" s="88" t="s">
        <v>78</v>
      </c>
      <c r="K14" s="88"/>
      <c r="L14" s="89"/>
      <c r="M14" s="58"/>
      <c r="N14" s="58"/>
      <c r="O14" s="58"/>
    </row>
    <row r="15" spans="1:12" ht="27" customHeight="1" thickBot="1">
      <c r="A15" s="27">
        <v>44103</v>
      </c>
      <c r="B15" s="90" t="s">
        <v>75</v>
      </c>
      <c r="C15" s="91" t="s">
        <v>80</v>
      </c>
      <c r="D15" s="91"/>
      <c r="E15" s="91"/>
      <c r="F15" s="91" t="s">
        <v>81</v>
      </c>
      <c r="G15" s="91"/>
      <c r="H15" s="90"/>
      <c r="I15" s="77">
        <v>1621480</v>
      </c>
      <c r="J15" s="92" t="s">
        <v>79</v>
      </c>
      <c r="K15" s="92"/>
      <c r="L15" s="93"/>
    </row>
    <row r="49" ht="16.5">
      <c r="A49" s="1">
        <v>44103</v>
      </c>
    </row>
  </sheetData>
  <sheetProtection/>
  <mergeCells count="33">
    <mergeCell ref="C14:E14"/>
    <mergeCell ref="F14:G14"/>
    <mergeCell ref="J14:K14"/>
    <mergeCell ref="L11:L12"/>
    <mergeCell ref="D6:F6"/>
    <mergeCell ref="H6:H7"/>
    <mergeCell ref="I6:I7"/>
    <mergeCell ref="A10:K10"/>
    <mergeCell ref="C15:E15"/>
    <mergeCell ref="F15:G15"/>
    <mergeCell ref="J15:K15"/>
    <mergeCell ref="I11:I12"/>
    <mergeCell ref="J11:K12"/>
    <mergeCell ref="A1:K1"/>
    <mergeCell ref="A2:L2"/>
    <mergeCell ref="A3:L3"/>
    <mergeCell ref="A4:K4"/>
    <mergeCell ref="A5:L5"/>
    <mergeCell ref="A13:B13"/>
    <mergeCell ref="C13:E13"/>
    <mergeCell ref="F13:G13"/>
    <mergeCell ref="J13:K13"/>
    <mergeCell ref="J6:J7"/>
    <mergeCell ref="L6:L7"/>
    <mergeCell ref="A6:A7"/>
    <mergeCell ref="B6:B7"/>
    <mergeCell ref="C6:C7"/>
    <mergeCell ref="A11:A12"/>
    <mergeCell ref="B11:B12"/>
    <mergeCell ref="C11:E12"/>
    <mergeCell ref="F11:G12"/>
    <mergeCell ref="H11:H12"/>
    <mergeCell ref="K6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2013-10-04T07:55:33Z</cp:lastPrinted>
  <dcterms:created xsi:type="dcterms:W3CDTF">2010-05-02T11:29:39Z</dcterms:created>
  <dcterms:modified xsi:type="dcterms:W3CDTF">2020-10-02T05:12:32Z</dcterms:modified>
  <cp:category/>
  <cp:version/>
  <cp:contentType/>
  <cp:contentStatus/>
</cp:coreProperties>
</file>