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Print_Area" localSheetId="0">'기관운영업무추진비'!$A$1:$L$36</definedName>
  </definedNames>
  <calcPr fullCalcOnLoad="1"/>
</workbook>
</file>

<file path=xl/sharedStrings.xml><?xml version="1.0" encoding="utf-8"?>
<sst xmlns="http://schemas.openxmlformats.org/spreadsheetml/2006/main" count="131" uniqueCount="77">
  <si>
    <t>구   분</t>
  </si>
  <si>
    <t>합계</t>
  </si>
  <si>
    <t>경조사비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</si>
  <si>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</si>
  <si>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</si>
  <si>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</si>
  <si>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</si>
  <si>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</si>
  <si>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</si>
  <si>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</si>
  <si>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</si>
  <si>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</si>
  <si>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</si>
  <si>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</si>
  <si>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</si>
  <si>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</si>
  <si>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</si>
  <si>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</si>
  <si>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</si>
  <si>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</si>
  <si>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</si>
  <si>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</si>
  <si>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</si>
  <si>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총괄표</t>
  </si>
  <si>
    <t>□ 세부 집행내역</t>
  </si>
  <si>
    <t>회의/</t>
  </si>
  <si>
    <t>간담회비</t>
  </si>
  <si>
    <t xml:space="preserve"> 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</si>
  <si>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</si>
  <si>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</si>
  <si>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</si>
  <si>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</si>
  <si>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</si>
  <si>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</si>
  <si>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</si>
  <si>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</si>
  <si>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</si>
  <si>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</si>
  <si>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</si>
  <si>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</si>
  <si>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</si>
  <si>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격려․위문․구호 등</t>
  </si>
  <si>
    <t>격려․위문․구호 등</t>
  </si>
  <si>
    <t>격려․위문․구호 등</t>
  </si>
  <si>
    <t>구조대장</t>
  </si>
  <si>
    <t>구급대장</t>
  </si>
  <si>
    <t>□ 총괄표</t>
  </si>
  <si>
    <t>□ 세부 집행내역</t>
  </si>
  <si>
    <t>카드</t>
  </si>
  <si>
    <t>서판교센터장</t>
  </si>
  <si>
    <t>카드</t>
  </si>
  <si>
    <t>의소대관리부서 격려 간담회</t>
  </si>
  <si>
    <t>2022년 주요 소방정책 추진 관련 간담회</t>
  </si>
  <si>
    <t>주요인사 소방정책 간담회</t>
  </si>
  <si>
    <t>2021년 겨울철 소방안전대책 추진 간담회</t>
  </si>
  <si>
    <t>카드</t>
  </si>
  <si>
    <t>전직원</t>
  </si>
  <si>
    <t>(2022년 1월 정원가산업무추진비)</t>
  </si>
  <si>
    <t>(2022년 1월 시책운영업무추진비)</t>
  </si>
  <si>
    <t>(2022년 1월 기관운영업무추진비)</t>
  </si>
  <si>
    <t>신임 소방공무원 발령에 따른 차담회 소요물품 구입</t>
  </si>
  <si>
    <t>경기도의회 신청사 이전에 따른 소속 상임위원회 기념품 구입</t>
  </si>
  <si>
    <t>신임소방공무원</t>
  </si>
  <si>
    <t>구조구급팀 직원</t>
  </si>
  <si>
    <t>권낙용 외 1명 위원</t>
  </si>
  <si>
    <t>(구조대)현장활동직원 격려 물품 구입</t>
  </si>
  <si>
    <t>구조대장 포함 9명</t>
  </si>
  <si>
    <t>원복집</t>
  </si>
  <si>
    <t>SHUN</t>
  </si>
  <si>
    <t>모로미</t>
  </si>
  <si>
    <t>서장 포함 지하철 역사 관계자 4명</t>
  </si>
  <si>
    <t>서장, 시청 관계자등 4명</t>
  </si>
  <si>
    <t>서장, 대한송유관공사 관계자 등 4명</t>
  </si>
  <si>
    <t>신년맞이 각 부서 격려 물품 구입</t>
  </si>
  <si>
    <t>직원 사기진작을 위한 격려물품 구입</t>
  </si>
  <si>
    <t>대광상회</t>
  </si>
  <si>
    <t>스마일유통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</si>
</sst>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1"/>
      <name val="맑은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1"/>
      <color indexed="8"/>
      <name val="굴림"/>
      <family val="3"/>
    </font>
    <font>
      <sz val="10"/>
      <color indexed="8"/>
      <name val="굴림"/>
      <family val="3"/>
    </font>
    <font>
      <sz val="11"/>
      <color indexed="8"/>
      <name val="맑은고딕"/>
      <family val="3"/>
    </font>
    <font>
      <sz val="11"/>
      <color indexed="63"/>
      <name val="맑은 고딕"/>
      <family val="3"/>
    </font>
    <font>
      <b/>
      <sz val="10"/>
      <color indexed="8"/>
      <name val="굴림"/>
      <family val="3"/>
    </font>
    <font>
      <sz val="10"/>
      <color indexed="8"/>
      <name val="맑은 고딕"/>
      <family val="3"/>
    </font>
    <font>
      <sz val="11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0"/>
      <name val="맑은 고딕"/>
      <family val="3"/>
    </font>
    <font>
      <sz val="10"/>
      <color indexed="63"/>
      <name val="맑은 고딕"/>
      <family val="3"/>
    </font>
    <font>
      <sz val="9"/>
      <color indexed="8"/>
      <name val="맑은 고딕"/>
      <family val="3"/>
    </font>
    <font>
      <sz val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1"/>
      <color theme="1"/>
      <name val="굴림"/>
      <family val="3"/>
    </font>
    <font>
      <sz val="10"/>
      <color theme="1"/>
      <name val="굴림"/>
      <family val="3"/>
    </font>
    <font>
      <sz val="11"/>
      <color theme="1"/>
      <name val="맑은고딕"/>
      <family val="3"/>
    </font>
    <font>
      <sz val="11"/>
      <color rgb="FF333333"/>
      <name val="Calibri"/>
      <family val="3"/>
    </font>
    <font>
      <b/>
      <sz val="10"/>
      <color theme="1"/>
      <name val="굴림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0"/>
      <name val="Cambria"/>
      <family val="3"/>
    </font>
    <font>
      <sz val="10"/>
      <color rgb="FF333333"/>
      <name val="Cambria"/>
      <family val="3"/>
    </font>
    <font>
      <sz val="10"/>
      <color indexed="8"/>
      <name val="Cambria"/>
      <family val="3"/>
    </font>
    <font>
      <sz val="10"/>
      <color theme="1"/>
      <name val="휴먼명조,한컴돋움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9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</borders>
  <cellStyleXfs count="32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3" fontId="60" fillId="0" borderId="11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8" fontId="61" fillId="0" borderId="12" xfId="0" applyNumberFormat="1" applyFont="1" applyBorder="1" applyAlignment="1">
      <alignment horizontal="center" vertical="center" wrapText="1"/>
    </xf>
    <xf numFmtId="0" fontId="6" fillId="33" borderId="12" xfId="325" applyNumberFormat="1" applyFont="1" applyFill="1" applyBorder="1" applyAlignment="1">
      <alignment horizontal="center" vertical="center"/>
    </xf>
    <xf numFmtId="41" fontId="6" fillId="33" borderId="12" xfId="235" applyFont="1" applyFill="1" applyBorder="1" applyAlignment="1">
      <alignment vertical="center"/>
    </xf>
    <xf numFmtId="0" fontId="62" fillId="0" borderId="13" xfId="0" applyFont="1" applyBorder="1" applyAlignment="1">
      <alignment horizontal="center" vertical="center" wrapText="1"/>
    </xf>
    <xf numFmtId="14" fontId="6" fillId="33" borderId="14" xfId="325" applyNumberFormat="1" applyFont="1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41" fontId="60" fillId="0" borderId="11" xfId="234" applyFont="1" applyBorder="1" applyAlignment="1">
      <alignment horizontal="right" vertical="center" wrapText="1"/>
    </xf>
    <xf numFmtId="41" fontId="60" fillId="0" borderId="15" xfId="234" applyFont="1" applyBorder="1" applyAlignment="1">
      <alignment horizontal="right" vertical="center" wrapText="1"/>
    </xf>
    <xf numFmtId="14" fontId="64" fillId="0" borderId="16" xfId="314" applyNumberFormat="1" applyFont="1" applyFill="1" applyBorder="1" applyAlignment="1">
      <alignment horizontal="center" vertical="center"/>
      <protection/>
    </xf>
    <xf numFmtId="41" fontId="0" fillId="0" borderId="0" xfId="234" applyFont="1" applyAlignment="1">
      <alignment vertical="center"/>
    </xf>
    <xf numFmtId="41" fontId="60" fillId="34" borderId="17" xfId="234" applyFont="1" applyFill="1" applyBorder="1" applyAlignment="1">
      <alignment horizontal="center" vertical="center" wrapText="1"/>
    </xf>
    <xf numFmtId="41" fontId="60" fillId="34" borderId="18" xfId="234" applyFont="1" applyFill="1" applyBorder="1" applyAlignment="1">
      <alignment horizontal="center" vertical="center" wrapText="1"/>
    </xf>
    <xf numFmtId="41" fontId="60" fillId="34" borderId="19" xfId="234" applyFont="1" applyFill="1" applyBorder="1" applyAlignment="1">
      <alignment horizontal="center" vertical="center" wrapText="1"/>
    </xf>
    <xf numFmtId="41" fontId="60" fillId="0" borderId="10" xfId="234" applyFont="1" applyBorder="1" applyAlignment="1">
      <alignment horizontal="right" vertical="center" wrapText="1"/>
    </xf>
    <xf numFmtId="41" fontId="0" fillId="0" borderId="0" xfId="234" applyFont="1" applyAlignment="1">
      <alignment/>
    </xf>
    <xf numFmtId="41" fontId="64" fillId="0" borderId="20" xfId="234" applyFont="1" applyFill="1" applyBorder="1" applyAlignment="1">
      <alignment horizontal="right" vertical="center"/>
    </xf>
    <xf numFmtId="41" fontId="65" fillId="0" borderId="21" xfId="234" applyFont="1" applyBorder="1" applyAlignment="1">
      <alignment horizontal="center" vertical="center" wrapText="1"/>
    </xf>
    <xf numFmtId="41" fontId="62" fillId="0" borderId="22" xfId="234" applyFont="1" applyBorder="1" applyAlignment="1">
      <alignment horizontal="center" vertical="center" wrapText="1"/>
    </xf>
    <xf numFmtId="14" fontId="64" fillId="0" borderId="14" xfId="314" applyNumberFormat="1" applyFont="1" applyFill="1" applyBorder="1" applyAlignment="1">
      <alignment horizontal="center" vertical="center"/>
      <protection/>
    </xf>
    <xf numFmtId="41" fontId="66" fillId="0" borderId="12" xfId="234" applyFont="1" applyBorder="1" applyAlignment="1">
      <alignment horizontal="center" vertical="center" wrapText="1"/>
    </xf>
    <xf numFmtId="41" fontId="64" fillId="0" borderId="12" xfId="234" applyFont="1" applyFill="1" applyBorder="1" applyAlignment="1">
      <alignment horizontal="right" vertical="center"/>
    </xf>
    <xf numFmtId="41" fontId="66" fillId="0" borderId="13" xfId="234" applyFont="1" applyBorder="1" applyAlignment="1">
      <alignment horizontal="center" vertical="center" wrapText="1"/>
    </xf>
    <xf numFmtId="41" fontId="66" fillId="0" borderId="20" xfId="234" applyFont="1" applyBorder="1" applyAlignment="1">
      <alignment horizontal="center" vertical="center" wrapText="1"/>
    </xf>
    <xf numFmtId="41" fontId="66" fillId="0" borderId="23" xfId="234" applyFont="1" applyBorder="1" applyAlignment="1">
      <alignment horizontal="center" vertical="center" wrapText="1"/>
    </xf>
    <xf numFmtId="0" fontId="60" fillId="34" borderId="24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41" fontId="60" fillId="0" borderId="12" xfId="237" applyFont="1" applyBorder="1" applyAlignment="1">
      <alignment horizontal="right" vertical="center" wrapText="1"/>
    </xf>
    <xf numFmtId="41" fontId="60" fillId="0" borderId="13" xfId="237" applyFont="1" applyBorder="1" applyAlignment="1">
      <alignment horizontal="right" vertical="center" wrapText="1"/>
    </xf>
    <xf numFmtId="176" fontId="60" fillId="0" borderId="12" xfId="237" applyNumberFormat="1" applyFont="1" applyBorder="1" applyAlignment="1">
      <alignment horizontal="right" vertical="center" wrapText="1"/>
    </xf>
    <xf numFmtId="176" fontId="60" fillId="0" borderId="13" xfId="237" applyNumberFormat="1" applyFont="1" applyBorder="1" applyAlignment="1">
      <alignment horizontal="right" vertical="center" wrapText="1"/>
    </xf>
    <xf numFmtId="0" fontId="60" fillId="0" borderId="16" xfId="0" applyFont="1" applyBorder="1" applyAlignment="1">
      <alignment horizontal="center" vertical="center" wrapText="1"/>
    </xf>
    <xf numFmtId="176" fontId="60" fillId="0" borderId="20" xfId="237" applyNumberFormat="1" applyFont="1" applyBorder="1" applyAlignment="1">
      <alignment horizontal="right" vertical="center" wrapText="1"/>
    </xf>
    <xf numFmtId="176" fontId="60" fillId="0" borderId="23" xfId="237" applyNumberFormat="1" applyFont="1" applyBorder="1" applyAlignment="1">
      <alignment horizontal="right" vertical="center" wrapText="1"/>
    </xf>
    <xf numFmtId="0" fontId="60" fillId="0" borderId="25" xfId="0" applyFont="1" applyBorder="1" applyAlignment="1">
      <alignment horizontal="center" vertical="center" wrapText="1"/>
    </xf>
    <xf numFmtId="176" fontId="60" fillId="0" borderId="26" xfId="0" applyNumberFormat="1" applyFont="1" applyBorder="1" applyAlignment="1">
      <alignment horizontal="right" vertical="center" wrapText="1"/>
    </xf>
    <xf numFmtId="176" fontId="60" fillId="0" borderId="27" xfId="0" applyNumberFormat="1" applyFont="1" applyBorder="1" applyAlignment="1">
      <alignment horizontal="right" vertical="center" wrapText="1"/>
    </xf>
    <xf numFmtId="14" fontId="67" fillId="0" borderId="14" xfId="325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64" fillId="0" borderId="1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41" fontId="6" fillId="0" borderId="12" xfId="235" applyFont="1" applyFill="1" applyBorder="1" applyAlignment="1">
      <alignment vertical="center"/>
    </xf>
    <xf numFmtId="0" fontId="60" fillId="34" borderId="28" xfId="0" applyFont="1" applyFill="1" applyBorder="1" applyAlignment="1">
      <alignment horizontal="center" vertical="center" wrapText="1"/>
    </xf>
    <xf numFmtId="0" fontId="60" fillId="34" borderId="26" xfId="0" applyFont="1" applyFill="1" applyBorder="1" applyAlignment="1">
      <alignment horizontal="center" vertical="center" wrapText="1"/>
    </xf>
    <xf numFmtId="41" fontId="60" fillId="0" borderId="26" xfId="234" applyFont="1" applyBorder="1" applyAlignment="1">
      <alignment horizontal="right" vertical="center" wrapText="1"/>
    </xf>
    <xf numFmtId="41" fontId="60" fillId="0" borderId="27" xfId="234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14" fontId="6" fillId="33" borderId="16" xfId="325" applyNumberFormat="1" applyFont="1" applyFill="1" applyBorder="1" applyAlignment="1">
      <alignment horizontal="center" vertical="center"/>
    </xf>
    <xf numFmtId="0" fontId="6" fillId="33" borderId="20" xfId="325" applyNumberFormat="1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 wrapText="1"/>
    </xf>
    <xf numFmtId="41" fontId="6" fillId="33" borderId="20" xfId="235" applyFont="1" applyFill="1" applyBorder="1" applyAlignment="1">
      <alignment vertical="center"/>
    </xf>
    <xf numFmtId="0" fontId="63" fillId="0" borderId="2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8" fillId="0" borderId="29" xfId="325" applyNumberFormat="1" applyFont="1" applyFill="1" applyBorder="1" applyAlignment="1">
      <alignment horizontal="center" vertical="center"/>
    </xf>
    <xf numFmtId="0" fontId="68" fillId="0" borderId="30" xfId="325" applyNumberFormat="1" applyFont="1" applyFill="1" applyBorder="1" applyAlignment="1">
      <alignment horizontal="center" vertical="center"/>
    </xf>
    <xf numFmtId="0" fontId="68" fillId="0" borderId="31" xfId="325" applyNumberFormat="1" applyFont="1" applyFill="1" applyBorder="1" applyAlignment="1">
      <alignment horizontal="center" vertical="center"/>
    </xf>
    <xf numFmtId="14" fontId="68" fillId="0" borderId="29" xfId="0" applyNumberFormat="1" applyFont="1" applyFill="1" applyBorder="1" applyAlignment="1">
      <alignment horizontal="center" vertical="center"/>
    </xf>
    <xf numFmtId="14" fontId="68" fillId="0" borderId="31" xfId="0" applyNumberFormat="1" applyFont="1" applyFill="1" applyBorder="1" applyAlignment="1">
      <alignment horizontal="center" vertical="center"/>
    </xf>
    <xf numFmtId="14" fontId="69" fillId="0" borderId="29" xfId="314" applyNumberFormat="1" applyFont="1" applyFill="1" applyBorder="1" applyAlignment="1">
      <alignment horizontal="center" vertical="center"/>
      <protection/>
    </xf>
    <xf numFmtId="14" fontId="69" fillId="0" borderId="30" xfId="314" applyNumberFormat="1" applyFont="1" applyFill="1" applyBorder="1" applyAlignment="1">
      <alignment horizontal="center" vertical="center"/>
      <protection/>
    </xf>
    <xf numFmtId="14" fontId="69" fillId="0" borderId="31" xfId="314" applyNumberFormat="1" applyFont="1" applyFill="1" applyBorder="1" applyAlignment="1">
      <alignment horizontal="center" vertical="center"/>
      <protection/>
    </xf>
    <xf numFmtId="0" fontId="68" fillId="33" borderId="29" xfId="325" applyNumberFormat="1" applyFont="1" applyFill="1" applyBorder="1" applyAlignment="1">
      <alignment horizontal="center" vertical="center"/>
    </xf>
    <xf numFmtId="0" fontId="68" fillId="33" borderId="30" xfId="325" applyNumberFormat="1" applyFont="1" applyFill="1" applyBorder="1" applyAlignment="1">
      <alignment horizontal="center" vertical="center"/>
    </xf>
    <xf numFmtId="0" fontId="68" fillId="33" borderId="31" xfId="325" applyNumberFormat="1" applyFont="1" applyFill="1" applyBorder="1" applyAlignment="1">
      <alignment horizontal="center" vertical="center"/>
    </xf>
    <xf numFmtId="0" fontId="70" fillId="0" borderId="29" xfId="0" applyFont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 wrapText="1"/>
    </xf>
    <xf numFmtId="14" fontId="69" fillId="33" borderId="29" xfId="314" applyNumberFormat="1" applyFont="1" applyFill="1" applyBorder="1" applyAlignment="1">
      <alignment horizontal="center" vertical="center"/>
      <protection/>
    </xf>
    <xf numFmtId="14" fontId="69" fillId="33" borderId="30" xfId="314" applyNumberFormat="1" applyFont="1" applyFill="1" applyBorder="1" applyAlignment="1">
      <alignment horizontal="center" vertical="center"/>
      <protection/>
    </xf>
    <xf numFmtId="14" fontId="69" fillId="33" borderId="31" xfId="314" applyNumberFormat="1" applyFont="1" applyFill="1" applyBorder="1" applyAlignment="1">
      <alignment horizontal="center" vertical="center"/>
      <protection/>
    </xf>
    <xf numFmtId="0" fontId="62" fillId="0" borderId="29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8" fillId="0" borderId="32" xfId="325" applyNumberFormat="1" applyFont="1" applyFill="1" applyBorder="1" applyAlignment="1">
      <alignment horizontal="center" vertical="center"/>
    </xf>
    <xf numFmtId="0" fontId="68" fillId="0" borderId="33" xfId="325" applyNumberFormat="1" applyFont="1" applyFill="1" applyBorder="1" applyAlignment="1">
      <alignment horizontal="center" vertical="center"/>
    </xf>
    <xf numFmtId="0" fontId="68" fillId="0" borderId="34" xfId="325" applyNumberFormat="1" applyFont="1" applyFill="1" applyBorder="1" applyAlignment="1">
      <alignment horizontal="center" vertical="center"/>
    </xf>
    <xf numFmtId="14" fontId="68" fillId="0" borderId="32" xfId="0" applyNumberFormat="1" applyFont="1" applyFill="1" applyBorder="1" applyAlignment="1">
      <alignment horizontal="center" vertical="center"/>
    </xf>
    <xf numFmtId="14" fontId="68" fillId="0" borderId="34" xfId="0" applyNumberFormat="1" applyFont="1" applyFill="1" applyBorder="1" applyAlignment="1">
      <alignment horizontal="center" vertical="center"/>
    </xf>
    <xf numFmtId="0" fontId="62" fillId="0" borderId="32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right" vertical="center" wrapText="1"/>
    </xf>
    <xf numFmtId="0" fontId="60" fillId="34" borderId="24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0" fillId="34" borderId="35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justify" wrapText="1"/>
    </xf>
    <xf numFmtId="0" fontId="62" fillId="34" borderId="24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62" fillId="34" borderId="36" xfId="0" applyFont="1" applyFill="1" applyBorder="1" applyAlignment="1">
      <alignment horizontal="center" vertical="center" wrapText="1"/>
    </xf>
    <xf numFmtId="0" fontId="62" fillId="34" borderId="14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justify" vertical="center" wrapText="1"/>
    </xf>
    <xf numFmtId="0" fontId="60" fillId="34" borderId="36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62" fillId="34" borderId="35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0" fillId="34" borderId="28" xfId="0" applyFont="1" applyFill="1" applyBorder="1" applyAlignment="1">
      <alignment horizontal="center" vertical="center" wrapText="1"/>
    </xf>
    <xf numFmtId="0" fontId="60" fillId="34" borderId="26" xfId="0" applyFont="1" applyFill="1" applyBorder="1" applyAlignment="1">
      <alignment horizontal="center" vertical="center" wrapText="1"/>
    </xf>
    <xf numFmtId="0" fontId="71" fillId="0" borderId="37" xfId="0" applyFont="1" applyBorder="1" applyAlignment="1">
      <alignment horizontal="right" vertical="center" wrapText="1"/>
    </xf>
    <xf numFmtId="0" fontId="60" fillId="34" borderId="38" xfId="0" applyFont="1" applyFill="1" applyBorder="1" applyAlignment="1">
      <alignment horizontal="center" vertical="center" wrapText="1"/>
    </xf>
    <xf numFmtId="0" fontId="60" fillId="34" borderId="25" xfId="0" applyFont="1" applyFill="1" applyBorder="1" applyAlignment="1">
      <alignment horizontal="center" vertical="center" wrapText="1"/>
    </xf>
    <xf numFmtId="0" fontId="60" fillId="34" borderId="39" xfId="0" applyFont="1" applyFill="1" applyBorder="1" applyAlignment="1">
      <alignment horizontal="center" vertical="center" wrapText="1"/>
    </xf>
    <xf numFmtId="0" fontId="60" fillId="34" borderId="2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1" fontId="60" fillId="34" borderId="17" xfId="234" applyFont="1" applyFill="1" applyBorder="1" applyAlignment="1">
      <alignment horizontal="center" vertical="center" wrapText="1"/>
    </xf>
    <xf numFmtId="41" fontId="60" fillId="34" borderId="19" xfId="234" applyFont="1" applyFill="1" applyBorder="1" applyAlignment="1">
      <alignment horizontal="center" vertical="center" wrapText="1"/>
    </xf>
    <xf numFmtId="41" fontId="62" fillId="34" borderId="40" xfId="234" applyFont="1" applyFill="1" applyBorder="1" applyAlignment="1">
      <alignment horizontal="center" vertical="center" wrapText="1"/>
    </xf>
    <xf numFmtId="41" fontId="62" fillId="34" borderId="41" xfId="234" applyFont="1" applyFill="1" applyBorder="1" applyAlignment="1">
      <alignment horizontal="center" vertical="center" wrapText="1"/>
    </xf>
    <xf numFmtId="41" fontId="60" fillId="34" borderId="42" xfId="234" applyFont="1" applyFill="1" applyBorder="1" applyAlignment="1">
      <alignment horizontal="center" vertical="center" wrapText="1"/>
    </xf>
    <xf numFmtId="41" fontId="60" fillId="34" borderId="43" xfId="234" applyFont="1" applyFill="1" applyBorder="1" applyAlignment="1">
      <alignment horizontal="center" vertical="center" wrapText="1"/>
    </xf>
    <xf numFmtId="41" fontId="60" fillId="34" borderId="44" xfId="234" applyFont="1" applyFill="1" applyBorder="1" applyAlignment="1">
      <alignment horizontal="center" vertical="center" wrapText="1"/>
    </xf>
    <xf numFmtId="41" fontId="60" fillId="34" borderId="45" xfId="234" applyFont="1" applyFill="1" applyBorder="1" applyAlignment="1">
      <alignment horizontal="center" vertical="center" wrapText="1"/>
    </xf>
    <xf numFmtId="41" fontId="60" fillId="34" borderId="46" xfId="234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 wrapText="1"/>
    </xf>
    <xf numFmtId="0" fontId="60" fillId="34" borderId="19" xfId="0" applyFont="1" applyFill="1" applyBorder="1" applyAlignment="1">
      <alignment horizontal="center" vertical="center" wrapText="1"/>
    </xf>
    <xf numFmtId="0" fontId="62" fillId="34" borderId="47" xfId="0" applyFont="1" applyFill="1" applyBorder="1" applyAlignment="1">
      <alignment horizontal="center" vertical="center" wrapText="1"/>
    </xf>
    <xf numFmtId="0" fontId="62" fillId="34" borderId="48" xfId="0" applyFont="1" applyFill="1" applyBorder="1" applyAlignment="1">
      <alignment horizontal="center" vertical="center" wrapText="1"/>
    </xf>
    <xf numFmtId="0" fontId="65" fillId="0" borderId="49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41" fontId="51" fillId="0" borderId="21" xfId="234" applyFont="1" applyBorder="1" applyAlignment="1">
      <alignment horizontal="center" vertical="center"/>
    </xf>
    <xf numFmtId="41" fontId="62" fillId="0" borderId="21" xfId="234" applyFont="1" applyBorder="1" applyAlignment="1">
      <alignment horizontal="center" vertical="center" wrapText="1"/>
    </xf>
    <xf numFmtId="41" fontId="76" fillId="0" borderId="12" xfId="234" applyFont="1" applyBorder="1" applyAlignment="1">
      <alignment horizontal="center" vertical="center" wrapText="1"/>
    </xf>
    <xf numFmtId="41" fontId="66" fillId="0" borderId="12" xfId="234" applyFont="1" applyBorder="1" applyAlignment="1">
      <alignment horizontal="center" vertical="center" wrapText="1"/>
    </xf>
    <xf numFmtId="41" fontId="62" fillId="34" borderId="50" xfId="234" applyFont="1" applyFill="1" applyBorder="1" applyAlignment="1">
      <alignment horizontal="center" vertical="center" wrapText="1"/>
    </xf>
    <xf numFmtId="41" fontId="62" fillId="34" borderId="51" xfId="234" applyFont="1" applyFill="1" applyBorder="1" applyAlignment="1">
      <alignment horizontal="center" vertical="center" wrapText="1"/>
    </xf>
    <xf numFmtId="41" fontId="62" fillId="34" borderId="52" xfId="234" applyFont="1" applyFill="1" applyBorder="1" applyAlignment="1">
      <alignment horizontal="center" vertical="center" wrapText="1"/>
    </xf>
    <xf numFmtId="41" fontId="62" fillId="34" borderId="53" xfId="234" applyFont="1" applyFill="1" applyBorder="1" applyAlignment="1">
      <alignment horizontal="center" vertical="center" wrapText="1"/>
    </xf>
    <xf numFmtId="41" fontId="66" fillId="0" borderId="20" xfId="234" applyFont="1" applyBorder="1" applyAlignment="1">
      <alignment horizontal="center" vertical="center" wrapText="1"/>
    </xf>
    <xf numFmtId="41" fontId="76" fillId="0" borderId="20" xfId="234" applyFont="1" applyBorder="1" applyAlignment="1">
      <alignment horizontal="center" vertical="center" wrapText="1"/>
    </xf>
    <xf numFmtId="0" fontId="41" fillId="0" borderId="29" xfId="235" applyNumberFormat="1" applyFont="1" applyBorder="1" applyAlignment="1">
      <alignment horizontal="center" vertical="center"/>
    </xf>
    <xf numFmtId="0" fontId="41" fillId="0" borderId="31" xfId="235" applyNumberFormat="1" applyFont="1" applyBorder="1" applyAlignment="1">
      <alignment horizontal="center" vertical="center"/>
    </xf>
    <xf numFmtId="182" fontId="41" fillId="0" borderId="29" xfId="235" applyNumberFormat="1" applyFont="1" applyBorder="1" applyAlignment="1">
      <alignment horizontal="center" vertical="center"/>
    </xf>
    <xf numFmtId="182" fontId="41" fillId="0" borderId="31" xfId="235" applyNumberFormat="1" applyFont="1" applyBorder="1" applyAlignment="1">
      <alignment horizontal="center" vertical="center"/>
    </xf>
  </cellXfs>
  <cellStyles count="314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쉼표 [0] 2" xfId="235"/>
    <cellStyle name="쉼표 [0] 2 2" xfId="236"/>
    <cellStyle name="쉼표 [0] 3" xfId="237"/>
    <cellStyle name="연결된 셀" xfId="238"/>
    <cellStyle name="연결된 셀 2" xfId="239"/>
    <cellStyle name="연결된 셀 3" xfId="240"/>
    <cellStyle name="연결된 셀 4" xfId="241"/>
    <cellStyle name="연결된 셀 5" xfId="242"/>
    <cellStyle name="연결된 셀 6" xfId="243"/>
    <cellStyle name="연결된 셀 7" xfId="244"/>
    <cellStyle name="Followed Hyperlink" xfId="245"/>
    <cellStyle name="요약" xfId="246"/>
    <cellStyle name="요약 2" xfId="247"/>
    <cellStyle name="요약 3" xfId="248"/>
    <cellStyle name="요약 4" xfId="249"/>
    <cellStyle name="요약 5" xfId="250"/>
    <cellStyle name="요약 6" xfId="251"/>
    <cellStyle name="요약 7" xfId="252"/>
    <cellStyle name="입력" xfId="253"/>
    <cellStyle name="입력 2" xfId="254"/>
    <cellStyle name="입력 3" xfId="255"/>
    <cellStyle name="입력 4" xfId="256"/>
    <cellStyle name="입력 5" xfId="257"/>
    <cellStyle name="입력 6" xfId="258"/>
    <cellStyle name="입력 7" xfId="259"/>
    <cellStyle name="제목" xfId="260"/>
    <cellStyle name="제목 1" xfId="261"/>
    <cellStyle name="제목 1 2" xfId="262"/>
    <cellStyle name="제목 1 3" xfId="263"/>
    <cellStyle name="제목 1 4" xfId="264"/>
    <cellStyle name="제목 1 5" xfId="265"/>
    <cellStyle name="제목 1 6" xfId="266"/>
    <cellStyle name="제목 1 7" xfId="267"/>
    <cellStyle name="제목 10" xfId="268"/>
    <cellStyle name="제목 2" xfId="269"/>
    <cellStyle name="제목 2 2" xfId="270"/>
    <cellStyle name="제목 2 3" xfId="271"/>
    <cellStyle name="제목 2 4" xfId="272"/>
    <cellStyle name="제목 2 5" xfId="273"/>
    <cellStyle name="제목 2 6" xfId="274"/>
    <cellStyle name="제목 2 7" xfId="275"/>
    <cellStyle name="제목 3" xfId="276"/>
    <cellStyle name="제목 3 2" xfId="277"/>
    <cellStyle name="제목 3 3" xfId="278"/>
    <cellStyle name="제목 3 4" xfId="279"/>
    <cellStyle name="제목 3 5" xfId="280"/>
    <cellStyle name="제목 3 6" xfId="281"/>
    <cellStyle name="제목 3 7" xfId="282"/>
    <cellStyle name="제목 4" xfId="283"/>
    <cellStyle name="제목 4 2" xfId="284"/>
    <cellStyle name="제목 4 3" xfId="285"/>
    <cellStyle name="제목 4 4" xfId="286"/>
    <cellStyle name="제목 4 5" xfId="287"/>
    <cellStyle name="제목 4 6" xfId="288"/>
    <cellStyle name="제목 4 7" xfId="289"/>
    <cellStyle name="제목 5" xfId="290"/>
    <cellStyle name="제목 6" xfId="291"/>
    <cellStyle name="제목 7" xfId="292"/>
    <cellStyle name="제목 8" xfId="293"/>
    <cellStyle name="제목 9" xfId="294"/>
    <cellStyle name="좋음" xfId="295"/>
    <cellStyle name="좋음 2" xfId="296"/>
    <cellStyle name="좋음 3" xfId="297"/>
    <cellStyle name="좋음 4" xfId="298"/>
    <cellStyle name="좋음 5" xfId="299"/>
    <cellStyle name="좋음 6" xfId="300"/>
    <cellStyle name="좋음 7" xfId="301"/>
    <cellStyle name="출력" xfId="302"/>
    <cellStyle name="출력 2" xfId="303"/>
    <cellStyle name="출력 3" xfId="304"/>
    <cellStyle name="출력 4" xfId="305"/>
    <cellStyle name="출력 5" xfId="306"/>
    <cellStyle name="출력 6" xfId="307"/>
    <cellStyle name="출력 7" xfId="308"/>
    <cellStyle name="Currency" xfId="309"/>
    <cellStyle name="Currency [0]" xfId="310"/>
    <cellStyle name="표준 10" xfId="311"/>
    <cellStyle name="표준 2" xfId="312"/>
    <cellStyle name="표준 2 2" xfId="313"/>
    <cellStyle name="표준 2 3" xfId="314"/>
    <cellStyle name="표준 2 4" xfId="315"/>
    <cellStyle name="표준 3" xfId="316"/>
    <cellStyle name="표준 3 2" xfId="317"/>
    <cellStyle name="표준 3 3" xfId="318"/>
    <cellStyle name="표준 4" xfId="319"/>
    <cellStyle name="표준 5" xfId="320"/>
    <cellStyle name="표준 5 2" xfId="321"/>
    <cellStyle name="표준 6" xfId="322"/>
    <cellStyle name="표준 6 2" xfId="323"/>
    <cellStyle name="표준 7" xfId="324"/>
    <cellStyle name="표준 8" xfId="325"/>
    <cellStyle name="표준 9" xfId="326"/>
    <cellStyle name="Hyperlink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5" zoomScaleNormal="85" zoomScalePageLayoutView="0" workbookViewId="0" topLeftCell="A1">
      <selection activeCell="E14" sqref="E14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24.710937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0" width="9.00390625" style="1" customWidth="1"/>
    <col min="11" max="11" width="11.421875" style="1" customWidth="1"/>
    <col min="12" max="16384" width="9.00390625" style="1" customWidth="1"/>
  </cols>
  <sheetData>
    <row r="1" spans="1:11" ht="18.75">
      <c r="A1" s="99" t="s">
        <v>21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27" customHeight="1">
      <c r="A2" s="100" t="s">
        <v>17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0.25" customHeight="1">
      <c r="A3" s="101" t="s">
        <v>59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1" ht="18.75" customHeight="1">
      <c r="A4" s="102" t="s">
        <v>46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2" ht="17.25" customHeight="1" thickBot="1">
      <c r="A5" s="87" t="s">
        <v>30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31.5" customHeight="1">
      <c r="A6" s="103" t="s">
        <v>0</v>
      </c>
      <c r="B6" s="88" t="s">
        <v>1</v>
      </c>
      <c r="C6" s="88" t="s">
        <v>2</v>
      </c>
      <c r="D6" s="88" t="s">
        <v>42</v>
      </c>
      <c r="E6" s="88"/>
      <c r="F6" s="88"/>
      <c r="G6" s="32" t="s">
        <v>25</v>
      </c>
      <c r="H6" s="88" t="s">
        <v>4</v>
      </c>
      <c r="I6" s="88" t="s">
        <v>5</v>
      </c>
      <c r="J6" s="88" t="s">
        <v>6</v>
      </c>
      <c r="K6" s="88" t="s">
        <v>7</v>
      </c>
      <c r="L6" s="90" t="s">
        <v>18</v>
      </c>
    </row>
    <row r="7" spans="1:12" ht="31.5" customHeight="1">
      <c r="A7" s="104"/>
      <c r="B7" s="89"/>
      <c r="C7" s="89"/>
      <c r="D7" s="33" t="s">
        <v>8</v>
      </c>
      <c r="E7" s="33" t="s">
        <v>9</v>
      </c>
      <c r="F7" s="33" t="s">
        <v>10</v>
      </c>
      <c r="G7" s="33" t="s">
        <v>26</v>
      </c>
      <c r="H7" s="89"/>
      <c r="I7" s="89"/>
      <c r="J7" s="89"/>
      <c r="K7" s="89"/>
      <c r="L7" s="91"/>
    </row>
    <row r="8" spans="1:12" ht="31.5" customHeight="1">
      <c r="A8" s="34" t="s">
        <v>1</v>
      </c>
      <c r="B8" s="35">
        <f>SUM(C8:L8)</f>
        <v>0</v>
      </c>
      <c r="C8" s="35">
        <f>SUM(C9:C17)</f>
        <v>0</v>
      </c>
      <c r="D8" s="35">
        <f>SUM(D9:D17)</f>
        <v>0</v>
      </c>
      <c r="E8" s="35"/>
      <c r="F8" s="35"/>
      <c r="G8" s="35"/>
      <c r="H8" s="35"/>
      <c r="I8" s="35"/>
      <c r="J8" s="35"/>
      <c r="K8" s="35"/>
      <c r="L8" s="36"/>
    </row>
    <row r="9" spans="1:12" s="6" customFormat="1" ht="31.5" customHeight="1">
      <c r="A9" s="34" t="s">
        <v>35</v>
      </c>
      <c r="B9" s="37">
        <f>SUM(C9:L9)</f>
        <v>329200</v>
      </c>
      <c r="C9" s="37"/>
      <c r="D9" s="37"/>
      <c r="E9" s="37">
        <v>100000</v>
      </c>
      <c r="F9" s="37"/>
      <c r="G9" s="37">
        <v>180000</v>
      </c>
      <c r="H9" s="37">
        <v>49200</v>
      </c>
      <c r="I9" s="37"/>
      <c r="J9" s="37"/>
      <c r="K9" s="37"/>
      <c r="L9" s="38"/>
    </row>
    <row r="10" spans="1:12" s="6" customFormat="1" ht="31.5" customHeight="1">
      <c r="A10" s="34" t="s">
        <v>36</v>
      </c>
      <c r="B10" s="37">
        <f aca="true" t="shared" si="0" ref="B10:B17">SUM(C10:L10)</f>
        <v>0</v>
      </c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12" s="6" customFormat="1" ht="31.5" customHeight="1">
      <c r="A11" s="34" t="s">
        <v>37</v>
      </c>
      <c r="B11" s="37">
        <f t="shared" si="0"/>
        <v>0</v>
      </c>
      <c r="C11" s="37"/>
      <c r="D11" s="37"/>
      <c r="E11" s="37"/>
      <c r="F11" s="37"/>
      <c r="G11" s="37"/>
      <c r="H11" s="37"/>
      <c r="I11" s="37"/>
      <c r="J11" s="37"/>
      <c r="K11" s="37"/>
      <c r="L11" s="38"/>
    </row>
    <row r="12" spans="1:12" s="6" customFormat="1" ht="31.5" customHeight="1">
      <c r="A12" s="34" t="s">
        <v>38</v>
      </c>
      <c r="B12" s="37">
        <f t="shared" si="0"/>
        <v>0</v>
      </c>
      <c r="C12" s="37"/>
      <c r="D12" s="37"/>
      <c r="E12" s="37"/>
      <c r="F12" s="37"/>
      <c r="G12" s="37"/>
      <c r="H12" s="37"/>
      <c r="I12" s="37"/>
      <c r="J12" s="37"/>
      <c r="K12" s="37"/>
      <c r="L12" s="38"/>
    </row>
    <row r="13" spans="1:12" s="6" customFormat="1" ht="31.5" customHeight="1">
      <c r="A13" s="34" t="s">
        <v>39</v>
      </c>
      <c r="B13" s="37">
        <f t="shared" si="0"/>
        <v>0</v>
      </c>
      <c r="C13" s="37"/>
      <c r="D13" s="37"/>
      <c r="E13" s="37"/>
      <c r="F13" s="37"/>
      <c r="G13" s="37"/>
      <c r="H13" s="37"/>
      <c r="I13" s="37"/>
      <c r="J13" s="37"/>
      <c r="K13" s="37"/>
      <c r="L13" s="38"/>
    </row>
    <row r="14" spans="1:12" s="6" customFormat="1" ht="31.5" customHeight="1">
      <c r="A14" s="34" t="s">
        <v>40</v>
      </c>
      <c r="B14" s="37">
        <f t="shared" si="0"/>
        <v>0</v>
      </c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1:12" s="6" customFormat="1" ht="31.5" customHeight="1">
      <c r="A15" s="34" t="s">
        <v>49</v>
      </c>
      <c r="B15" s="37">
        <f t="shared" si="0"/>
        <v>0</v>
      </c>
      <c r="C15" s="37"/>
      <c r="D15" s="37"/>
      <c r="E15" s="37"/>
      <c r="F15" s="37"/>
      <c r="G15" s="37"/>
      <c r="H15" s="37"/>
      <c r="I15" s="37"/>
      <c r="J15" s="37"/>
      <c r="K15" s="37"/>
      <c r="L15" s="38"/>
    </row>
    <row r="16" spans="1:12" s="6" customFormat="1" ht="31.5" customHeight="1">
      <c r="A16" s="34" t="s">
        <v>44</v>
      </c>
      <c r="B16" s="37">
        <f t="shared" si="0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8"/>
    </row>
    <row r="17" spans="1:12" s="6" customFormat="1" ht="31.5" customHeight="1" thickBot="1">
      <c r="A17" s="39" t="s">
        <v>45</v>
      </c>
      <c r="B17" s="40">
        <f t="shared" si="0"/>
        <v>0</v>
      </c>
      <c r="C17" s="40"/>
      <c r="D17" s="40"/>
      <c r="E17" s="40"/>
      <c r="F17" s="40"/>
      <c r="G17" s="40"/>
      <c r="H17" s="40"/>
      <c r="I17" s="40"/>
      <c r="J17" s="40"/>
      <c r="K17" s="40"/>
      <c r="L17" s="41"/>
    </row>
    <row r="18" spans="1:11" s="2" customFormat="1" ht="45" customHeight="1" thickBot="1">
      <c r="A18" s="92" t="s">
        <v>24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spans="1:12" ht="31.5" customHeight="1">
      <c r="A19" s="95" t="s">
        <v>12</v>
      </c>
      <c r="B19" s="93" t="s">
        <v>13</v>
      </c>
      <c r="C19" s="93" t="s">
        <v>14</v>
      </c>
      <c r="D19" s="93"/>
      <c r="E19" s="93"/>
      <c r="F19" s="93" t="s">
        <v>15</v>
      </c>
      <c r="G19" s="93"/>
      <c r="H19" s="93" t="s">
        <v>19</v>
      </c>
      <c r="I19" s="93" t="s">
        <v>29</v>
      </c>
      <c r="J19" s="93" t="s">
        <v>16</v>
      </c>
      <c r="K19" s="93"/>
      <c r="L19" s="105" t="s">
        <v>20</v>
      </c>
    </row>
    <row r="20" spans="1:12" ht="31.5" customHeight="1">
      <c r="A20" s="96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106"/>
    </row>
    <row r="21" spans="1:14" ht="31.5" customHeight="1">
      <c r="A21" s="97" t="s">
        <v>1</v>
      </c>
      <c r="B21" s="98"/>
      <c r="C21" s="98"/>
      <c r="D21" s="98"/>
      <c r="E21" s="98"/>
      <c r="F21" s="98"/>
      <c r="G21" s="98"/>
      <c r="H21" s="98"/>
      <c r="I21" s="7">
        <f>SUM(I22:I38)</f>
        <v>373100</v>
      </c>
      <c r="J21" s="61"/>
      <c r="K21" s="61"/>
      <c r="L21" s="10"/>
      <c r="N21" s="5"/>
    </row>
    <row r="22" spans="1:13" s="6" customFormat="1" ht="30" customHeight="1">
      <c r="A22" s="11">
        <v>44575</v>
      </c>
      <c r="B22" s="8" t="s">
        <v>48</v>
      </c>
      <c r="C22" s="70" t="s">
        <v>60</v>
      </c>
      <c r="D22" s="71"/>
      <c r="E22" s="72"/>
      <c r="F22" s="73" t="s">
        <v>62</v>
      </c>
      <c r="G22" s="74"/>
      <c r="H22" s="13"/>
      <c r="I22" s="9">
        <v>49200</v>
      </c>
      <c r="J22" s="78"/>
      <c r="K22" s="79"/>
      <c r="L22" s="12"/>
      <c r="M22" s="5"/>
    </row>
    <row r="23" spans="1:13" s="6" customFormat="1" ht="30" customHeight="1">
      <c r="A23" s="11">
        <v>44586</v>
      </c>
      <c r="B23" s="8" t="s">
        <v>48</v>
      </c>
      <c r="C23" s="70" t="s">
        <v>51</v>
      </c>
      <c r="D23" s="71"/>
      <c r="E23" s="72"/>
      <c r="F23" s="73" t="s">
        <v>63</v>
      </c>
      <c r="G23" s="74"/>
      <c r="H23" s="13"/>
      <c r="I23" s="50">
        <v>180000</v>
      </c>
      <c r="J23" s="78"/>
      <c r="K23" s="79"/>
      <c r="L23" s="12"/>
      <c r="M23" s="5"/>
    </row>
    <row r="24" spans="1:13" s="6" customFormat="1" ht="30" customHeight="1">
      <c r="A24" s="11">
        <v>44589</v>
      </c>
      <c r="B24" s="8" t="s">
        <v>48</v>
      </c>
      <c r="C24" s="70" t="s">
        <v>61</v>
      </c>
      <c r="D24" s="71"/>
      <c r="E24" s="72"/>
      <c r="F24" s="73" t="s">
        <v>64</v>
      </c>
      <c r="G24" s="74"/>
      <c r="H24" s="13"/>
      <c r="I24" s="9">
        <v>100000</v>
      </c>
      <c r="J24" s="61"/>
      <c r="K24" s="61"/>
      <c r="L24" s="12"/>
      <c r="M24" s="5"/>
    </row>
    <row r="25" spans="1:13" s="6" customFormat="1" ht="30" customHeight="1">
      <c r="A25" s="11">
        <v>44575</v>
      </c>
      <c r="B25" s="8" t="s">
        <v>48</v>
      </c>
      <c r="C25" s="70" t="s">
        <v>65</v>
      </c>
      <c r="D25" s="71"/>
      <c r="E25" s="72"/>
      <c r="F25" s="73" t="s">
        <v>66</v>
      </c>
      <c r="G25" s="74"/>
      <c r="H25" s="13"/>
      <c r="I25" s="9">
        <v>43900</v>
      </c>
      <c r="J25" s="61"/>
      <c r="K25" s="61"/>
      <c r="L25" s="12"/>
      <c r="M25" s="5"/>
    </row>
    <row r="26" spans="1:13" s="6" customFormat="1" ht="30" customHeight="1">
      <c r="A26" s="11"/>
      <c r="B26" s="8"/>
      <c r="C26" s="70"/>
      <c r="D26" s="71"/>
      <c r="E26" s="72"/>
      <c r="F26" s="73"/>
      <c r="G26" s="74"/>
      <c r="H26" s="13"/>
      <c r="I26" s="9"/>
      <c r="J26" s="61"/>
      <c r="K26" s="61"/>
      <c r="L26" s="12"/>
      <c r="M26" s="5"/>
    </row>
    <row r="27" spans="1:13" s="6" customFormat="1" ht="30" customHeight="1">
      <c r="A27" s="11"/>
      <c r="B27" s="8"/>
      <c r="C27" s="70"/>
      <c r="D27" s="71"/>
      <c r="E27" s="72"/>
      <c r="F27" s="73"/>
      <c r="G27" s="74"/>
      <c r="H27" s="13"/>
      <c r="I27" s="9"/>
      <c r="J27" s="61"/>
      <c r="K27" s="61"/>
      <c r="L27" s="12"/>
      <c r="M27" s="5"/>
    </row>
    <row r="28" spans="1:13" s="6" customFormat="1" ht="30" customHeight="1">
      <c r="A28" s="11"/>
      <c r="B28" s="8"/>
      <c r="C28" s="75"/>
      <c r="D28" s="76"/>
      <c r="E28" s="77"/>
      <c r="F28" s="73"/>
      <c r="G28" s="74"/>
      <c r="H28" s="13"/>
      <c r="I28" s="9"/>
      <c r="J28" s="61"/>
      <c r="K28" s="61"/>
      <c r="L28" s="12"/>
      <c r="M28" s="5"/>
    </row>
    <row r="29" spans="1:13" s="6" customFormat="1" ht="30" customHeight="1">
      <c r="A29" s="11"/>
      <c r="B29" s="8"/>
      <c r="C29" s="62"/>
      <c r="D29" s="63"/>
      <c r="E29" s="64"/>
      <c r="F29" s="65"/>
      <c r="G29" s="66"/>
      <c r="H29" s="13"/>
      <c r="I29" s="9"/>
      <c r="J29" s="61"/>
      <c r="K29" s="61"/>
      <c r="L29" s="12"/>
      <c r="M29" s="5"/>
    </row>
    <row r="30" spans="1:13" s="6" customFormat="1" ht="30" customHeight="1">
      <c r="A30" s="11"/>
      <c r="B30" s="8"/>
      <c r="C30" s="62"/>
      <c r="D30" s="63"/>
      <c r="E30" s="64"/>
      <c r="F30" s="65"/>
      <c r="G30" s="66"/>
      <c r="H30" s="13"/>
      <c r="I30" s="9"/>
      <c r="J30" s="61"/>
      <c r="K30" s="61"/>
      <c r="L30" s="12"/>
      <c r="M30" s="5"/>
    </row>
    <row r="31" spans="1:13" s="6" customFormat="1" ht="30" customHeight="1">
      <c r="A31" s="11"/>
      <c r="B31" s="8"/>
      <c r="C31" s="62"/>
      <c r="D31" s="63"/>
      <c r="E31" s="64"/>
      <c r="F31" s="65"/>
      <c r="G31" s="66"/>
      <c r="H31" s="13"/>
      <c r="I31" s="9"/>
      <c r="J31" s="61"/>
      <c r="K31" s="61"/>
      <c r="L31" s="12"/>
      <c r="M31" s="5"/>
    </row>
    <row r="32" spans="1:13" s="6" customFormat="1" ht="30" customHeight="1">
      <c r="A32" s="11"/>
      <c r="B32" s="8"/>
      <c r="C32" s="67"/>
      <c r="D32" s="68"/>
      <c r="E32" s="69"/>
      <c r="F32" s="65"/>
      <c r="G32" s="66"/>
      <c r="H32" s="13"/>
      <c r="I32" s="9"/>
      <c r="J32" s="61"/>
      <c r="K32" s="61"/>
      <c r="L32" s="12"/>
      <c r="M32" s="5"/>
    </row>
    <row r="33" spans="1:13" s="6" customFormat="1" ht="30" customHeight="1">
      <c r="A33" s="11"/>
      <c r="B33" s="8"/>
      <c r="C33" s="62"/>
      <c r="D33" s="63"/>
      <c r="E33" s="64"/>
      <c r="F33" s="65"/>
      <c r="G33" s="66"/>
      <c r="H33" s="13"/>
      <c r="I33" s="9"/>
      <c r="J33" s="61"/>
      <c r="K33" s="61"/>
      <c r="L33" s="12"/>
      <c r="M33" s="5"/>
    </row>
    <row r="34" spans="1:13" s="6" customFormat="1" ht="30" customHeight="1">
      <c r="A34" s="11"/>
      <c r="B34" s="8"/>
      <c r="C34" s="62"/>
      <c r="D34" s="63"/>
      <c r="E34" s="64"/>
      <c r="F34" s="65"/>
      <c r="G34" s="66"/>
      <c r="H34" s="13"/>
      <c r="I34" s="9"/>
      <c r="J34" s="61"/>
      <c r="K34" s="61"/>
      <c r="L34" s="12"/>
      <c r="M34" s="5"/>
    </row>
    <row r="35" spans="1:13" s="6" customFormat="1" ht="30" customHeight="1">
      <c r="A35" s="11"/>
      <c r="B35" s="8"/>
      <c r="C35" s="62"/>
      <c r="D35" s="63"/>
      <c r="E35" s="64"/>
      <c r="F35" s="65"/>
      <c r="G35" s="66"/>
      <c r="H35" s="13"/>
      <c r="I35" s="9"/>
      <c r="J35" s="61"/>
      <c r="K35" s="61"/>
      <c r="L35" s="12"/>
      <c r="M35" s="5"/>
    </row>
    <row r="36" spans="1:13" s="6" customFormat="1" ht="30" customHeight="1" thickBot="1">
      <c r="A36" s="56"/>
      <c r="B36" s="57"/>
      <c r="C36" s="80"/>
      <c r="D36" s="81"/>
      <c r="E36" s="82"/>
      <c r="F36" s="83"/>
      <c r="G36" s="84"/>
      <c r="H36" s="58"/>
      <c r="I36" s="59"/>
      <c r="J36" s="85"/>
      <c r="K36" s="86"/>
      <c r="L36" s="60"/>
      <c r="M36" s="5"/>
    </row>
    <row r="38" ht="16.5">
      <c r="G38" s="1" t="s">
        <v>27</v>
      </c>
    </row>
  </sheetData>
  <sheetProtection/>
  <mergeCells count="70">
    <mergeCell ref="A1:K1"/>
    <mergeCell ref="A2:L2"/>
    <mergeCell ref="A3:L3"/>
    <mergeCell ref="A4:K4"/>
    <mergeCell ref="A6:A7"/>
    <mergeCell ref="H19:H20"/>
    <mergeCell ref="L19:L20"/>
    <mergeCell ref="I19:I20"/>
    <mergeCell ref="C19:E20"/>
    <mergeCell ref="J19:K20"/>
    <mergeCell ref="J21:K21"/>
    <mergeCell ref="A18:K18"/>
    <mergeCell ref="B19:B20"/>
    <mergeCell ref="A19:A20"/>
    <mergeCell ref="F19:G20"/>
    <mergeCell ref="A21:H21"/>
    <mergeCell ref="A5:L5"/>
    <mergeCell ref="H6:H7"/>
    <mergeCell ref="J6:J7"/>
    <mergeCell ref="D6:F6"/>
    <mergeCell ref="I6:I7"/>
    <mergeCell ref="K6:K7"/>
    <mergeCell ref="B6:B7"/>
    <mergeCell ref="C6:C7"/>
    <mergeCell ref="L6:L7"/>
    <mergeCell ref="C33:E33"/>
    <mergeCell ref="F33:G33"/>
    <mergeCell ref="J33:K33"/>
    <mergeCell ref="F32:G32"/>
    <mergeCell ref="J32:K32"/>
    <mergeCell ref="C36:E36"/>
    <mergeCell ref="F36:G36"/>
    <mergeCell ref="J36:K36"/>
    <mergeCell ref="F24:G24"/>
    <mergeCell ref="J24:K24"/>
    <mergeCell ref="F30:G30"/>
    <mergeCell ref="J30:K30"/>
    <mergeCell ref="C26:E26"/>
    <mergeCell ref="F26:G26"/>
    <mergeCell ref="J26:K26"/>
    <mergeCell ref="C22:E22"/>
    <mergeCell ref="F22:G22"/>
    <mergeCell ref="J22:K22"/>
    <mergeCell ref="C25:E25"/>
    <mergeCell ref="F25:G25"/>
    <mergeCell ref="C23:E23"/>
    <mergeCell ref="F23:G23"/>
    <mergeCell ref="J23:K23"/>
    <mergeCell ref="J25:K25"/>
    <mergeCell ref="C24:E24"/>
    <mergeCell ref="C30:E30"/>
    <mergeCell ref="J31:K31"/>
    <mergeCell ref="C32:E32"/>
    <mergeCell ref="C27:E27"/>
    <mergeCell ref="F27:G27"/>
    <mergeCell ref="J27:K27"/>
    <mergeCell ref="C31:E31"/>
    <mergeCell ref="F31:G31"/>
    <mergeCell ref="C28:E28"/>
    <mergeCell ref="F28:G28"/>
    <mergeCell ref="J28:K28"/>
    <mergeCell ref="C29:E29"/>
    <mergeCell ref="F29:G29"/>
    <mergeCell ref="J29:K29"/>
    <mergeCell ref="C35:E35"/>
    <mergeCell ref="F35:G35"/>
    <mergeCell ref="J35:K35"/>
    <mergeCell ref="C34:E34"/>
    <mergeCell ref="F34:G34"/>
    <mergeCell ref="J34:K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4">
      <selection activeCell="C18" sqref="C18:E18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21.00390625" style="1" customWidth="1"/>
    <col min="6" max="6" width="9.421875" style="1" bestFit="1" customWidth="1"/>
    <col min="7" max="8" width="11.57421875" style="1" customWidth="1"/>
    <col min="9" max="9" width="10.28125" style="1" bestFit="1" customWidth="1"/>
    <col min="10" max="11" width="10.28125" style="1" customWidth="1"/>
    <col min="12" max="12" width="11.28125" style="1" bestFit="1" customWidth="1"/>
    <col min="13" max="16384" width="9.00390625" style="1" customWidth="1"/>
  </cols>
  <sheetData>
    <row r="1" spans="1:11" ht="18.75">
      <c r="A1" s="99" t="s">
        <v>21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27" customHeight="1">
      <c r="A2" s="100" t="s">
        <v>17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0.25" customHeight="1">
      <c r="A3" s="101" t="s">
        <v>58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1" ht="18.75" customHeight="1">
      <c r="A4" s="102" t="s">
        <v>22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2" ht="17.25" customHeight="1" thickBot="1">
      <c r="A5" s="112" t="s">
        <v>33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ht="31.5" customHeight="1">
      <c r="A6" s="113" t="s">
        <v>0</v>
      </c>
      <c r="B6" s="110" t="s">
        <v>1</v>
      </c>
      <c r="C6" s="110" t="s">
        <v>2</v>
      </c>
      <c r="D6" s="110" t="s">
        <v>43</v>
      </c>
      <c r="E6" s="110"/>
      <c r="F6" s="110"/>
      <c r="G6" s="51" t="s">
        <v>3</v>
      </c>
      <c r="H6" s="110" t="s">
        <v>4</v>
      </c>
      <c r="I6" s="110" t="s">
        <v>5</v>
      </c>
      <c r="J6" s="110" t="s">
        <v>6</v>
      </c>
      <c r="K6" s="110" t="s">
        <v>7</v>
      </c>
      <c r="L6" s="115" t="s">
        <v>18</v>
      </c>
    </row>
    <row r="7" spans="1:12" ht="31.5" customHeight="1">
      <c r="A7" s="114"/>
      <c r="B7" s="111"/>
      <c r="C7" s="111"/>
      <c r="D7" s="52" t="s">
        <v>8</v>
      </c>
      <c r="E7" s="52" t="s">
        <v>9</v>
      </c>
      <c r="F7" s="52" t="s">
        <v>10</v>
      </c>
      <c r="G7" s="52" t="s">
        <v>11</v>
      </c>
      <c r="H7" s="111"/>
      <c r="I7" s="111"/>
      <c r="J7" s="111"/>
      <c r="K7" s="111"/>
      <c r="L7" s="116"/>
    </row>
    <row r="8" spans="1:12" ht="31.5" customHeight="1">
      <c r="A8" s="42" t="s">
        <v>1</v>
      </c>
      <c r="B8" s="43">
        <f aca="true" t="shared" si="0" ref="B8:L8">SUM(B9:B9)</f>
        <v>355000</v>
      </c>
      <c r="C8" s="43">
        <f t="shared" si="0"/>
        <v>0</v>
      </c>
      <c r="D8" s="43">
        <f t="shared" si="0"/>
        <v>0</v>
      </c>
      <c r="E8" s="43">
        <f t="shared" si="0"/>
        <v>0</v>
      </c>
      <c r="F8" s="43">
        <f t="shared" si="0"/>
        <v>0</v>
      </c>
      <c r="G8" s="43">
        <f t="shared" si="0"/>
        <v>355000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4">
        <f t="shared" si="0"/>
        <v>0</v>
      </c>
    </row>
    <row r="9" spans="1:12" s="6" customFormat="1" ht="31.5" customHeight="1">
      <c r="A9" s="42" t="s">
        <v>28</v>
      </c>
      <c r="B9" s="43">
        <f>SUM(C9:L9)</f>
        <v>355000</v>
      </c>
      <c r="C9" s="53"/>
      <c r="D9" s="53"/>
      <c r="E9" s="53"/>
      <c r="F9" s="53"/>
      <c r="G9" s="53">
        <v>355000</v>
      </c>
      <c r="H9" s="53"/>
      <c r="I9" s="53"/>
      <c r="J9" s="53"/>
      <c r="K9" s="53"/>
      <c r="L9" s="54"/>
    </row>
    <row r="10" spans="1:11" s="2" customFormat="1" ht="45" customHeight="1" thickBo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2" ht="31.5" customHeight="1">
      <c r="A11" s="95" t="s">
        <v>12</v>
      </c>
      <c r="B11" s="93" t="s">
        <v>13</v>
      </c>
      <c r="C11" s="93" t="s">
        <v>14</v>
      </c>
      <c r="D11" s="93"/>
      <c r="E11" s="93"/>
      <c r="F11" s="93" t="s">
        <v>15</v>
      </c>
      <c r="G11" s="93"/>
      <c r="H11" s="93" t="s">
        <v>19</v>
      </c>
      <c r="I11" s="93" t="s">
        <v>34</v>
      </c>
      <c r="J11" s="93" t="s">
        <v>16</v>
      </c>
      <c r="K11" s="93"/>
      <c r="L11" s="105" t="s">
        <v>20</v>
      </c>
    </row>
    <row r="12" spans="1:12" ht="31.5" customHeight="1">
      <c r="A12" s="96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106"/>
    </row>
    <row r="13" spans="1:13" s="6" customFormat="1" ht="34.5" customHeight="1">
      <c r="A13" s="45">
        <v>44575</v>
      </c>
      <c r="B13" s="55" t="s">
        <v>50</v>
      </c>
      <c r="C13" s="107" t="s">
        <v>52</v>
      </c>
      <c r="D13" s="108"/>
      <c r="E13" s="109"/>
      <c r="F13" s="145" t="s">
        <v>70</v>
      </c>
      <c r="G13" s="146"/>
      <c r="H13" s="55"/>
      <c r="I13" s="48">
        <v>120000</v>
      </c>
      <c r="J13" s="143" t="s">
        <v>67</v>
      </c>
      <c r="K13" s="144"/>
      <c r="L13" s="49"/>
      <c r="M13" s="5"/>
    </row>
    <row r="14" spans="1:13" s="6" customFormat="1" ht="34.5" customHeight="1">
      <c r="A14" s="45">
        <v>44575</v>
      </c>
      <c r="B14" s="55" t="s">
        <v>50</v>
      </c>
      <c r="C14" s="107" t="s">
        <v>53</v>
      </c>
      <c r="D14" s="108"/>
      <c r="E14" s="109"/>
      <c r="F14" s="145" t="s">
        <v>71</v>
      </c>
      <c r="G14" s="146"/>
      <c r="H14" s="55"/>
      <c r="I14" s="48">
        <v>120000</v>
      </c>
      <c r="J14" s="143" t="s">
        <v>68</v>
      </c>
      <c r="K14" s="144"/>
      <c r="L14" s="49"/>
      <c r="M14" s="5"/>
    </row>
    <row r="15" spans="1:13" s="6" customFormat="1" ht="34.5" customHeight="1">
      <c r="A15" s="45">
        <v>44575</v>
      </c>
      <c r="B15" s="55" t="s">
        <v>50</v>
      </c>
      <c r="C15" s="107" t="s">
        <v>54</v>
      </c>
      <c r="D15" s="108"/>
      <c r="E15" s="109"/>
      <c r="F15" s="145" t="s">
        <v>72</v>
      </c>
      <c r="G15" s="146"/>
      <c r="H15" s="55"/>
      <c r="I15" s="48">
        <v>115000</v>
      </c>
      <c r="J15" s="143" t="s">
        <v>69</v>
      </c>
      <c r="K15" s="144"/>
      <c r="L15" s="49"/>
      <c r="M15" s="5"/>
    </row>
    <row r="16" spans="1:13" s="6" customFormat="1" ht="34.5" customHeight="1">
      <c r="A16" s="45"/>
      <c r="B16" s="55"/>
      <c r="C16" s="107"/>
      <c r="D16" s="108"/>
      <c r="E16" s="109"/>
      <c r="F16" s="117"/>
      <c r="G16" s="117"/>
      <c r="H16" s="55"/>
      <c r="I16" s="48"/>
      <c r="J16" s="117"/>
      <c r="K16" s="117"/>
      <c r="L16" s="49"/>
      <c r="M16" s="5"/>
    </row>
    <row r="17" spans="1:13" s="6" customFormat="1" ht="34.5" customHeight="1">
      <c r="A17" s="45"/>
      <c r="B17" s="55"/>
      <c r="C17" s="107"/>
      <c r="D17" s="108"/>
      <c r="E17" s="109"/>
      <c r="F17" s="117"/>
      <c r="G17" s="117"/>
      <c r="H17" s="55"/>
      <c r="I17" s="48"/>
      <c r="J17" s="117"/>
      <c r="K17" s="117"/>
      <c r="L17" s="49"/>
      <c r="M17" s="5"/>
    </row>
    <row r="18" spans="1:13" s="6" customFormat="1" ht="34.5" customHeight="1">
      <c r="A18" s="45"/>
      <c r="B18" s="55"/>
      <c r="C18" s="107"/>
      <c r="D18" s="108"/>
      <c r="E18" s="109"/>
      <c r="F18" s="117"/>
      <c r="G18" s="117"/>
      <c r="H18" s="55"/>
      <c r="I18" s="48"/>
      <c r="J18" s="117"/>
      <c r="K18" s="117"/>
      <c r="L18" s="49"/>
      <c r="M18" s="5"/>
    </row>
    <row r="19" spans="1:13" s="6" customFormat="1" ht="34.5" customHeight="1">
      <c r="A19" s="45"/>
      <c r="B19" s="55"/>
      <c r="C19" s="107"/>
      <c r="D19" s="108"/>
      <c r="E19" s="109"/>
      <c r="F19" s="117"/>
      <c r="G19" s="117"/>
      <c r="H19" s="47"/>
      <c r="I19" s="48"/>
      <c r="J19" s="117"/>
      <c r="K19" s="117"/>
      <c r="L19" s="49"/>
      <c r="M19" s="5"/>
    </row>
    <row r="20" spans="1:13" s="6" customFormat="1" ht="34.5" customHeight="1">
      <c r="A20" s="45"/>
      <c r="B20" s="55"/>
      <c r="C20" s="107"/>
      <c r="D20" s="108"/>
      <c r="E20" s="109"/>
      <c r="F20" s="117"/>
      <c r="G20" s="117"/>
      <c r="H20" s="46"/>
      <c r="I20" s="48"/>
      <c r="J20" s="117"/>
      <c r="K20" s="117"/>
      <c r="L20" s="49"/>
      <c r="M20" s="5"/>
    </row>
  </sheetData>
  <sheetProtection/>
  <mergeCells count="47">
    <mergeCell ref="C13:E13"/>
    <mergeCell ref="C14:E14"/>
    <mergeCell ref="C15:E15"/>
    <mergeCell ref="C16:E16"/>
    <mergeCell ref="F13:G13"/>
    <mergeCell ref="J13:K13"/>
    <mergeCell ref="F14:G14"/>
    <mergeCell ref="J14:K14"/>
    <mergeCell ref="A11:A12"/>
    <mergeCell ref="B11:B12"/>
    <mergeCell ref="F19:G19"/>
    <mergeCell ref="J19:K19"/>
    <mergeCell ref="F17:G17"/>
    <mergeCell ref="J17:K17"/>
    <mergeCell ref="F18:G18"/>
    <mergeCell ref="C17:E17"/>
    <mergeCell ref="F16:G16"/>
    <mergeCell ref="J16:K16"/>
    <mergeCell ref="F20:G20"/>
    <mergeCell ref="J20:K20"/>
    <mergeCell ref="J11:K12"/>
    <mergeCell ref="J6:J7"/>
    <mergeCell ref="D6:F6"/>
    <mergeCell ref="H6:H7"/>
    <mergeCell ref="I11:I12"/>
    <mergeCell ref="J18:K18"/>
    <mergeCell ref="F15:G15"/>
    <mergeCell ref="J15:K15"/>
    <mergeCell ref="A1:K1"/>
    <mergeCell ref="A2:L2"/>
    <mergeCell ref="A3:L3"/>
    <mergeCell ref="A4:K4"/>
    <mergeCell ref="A5:L5"/>
    <mergeCell ref="A6:A7"/>
    <mergeCell ref="I6:I7"/>
    <mergeCell ref="B6:B7"/>
    <mergeCell ref="L6:L7"/>
    <mergeCell ref="C18:E18"/>
    <mergeCell ref="C19:E19"/>
    <mergeCell ref="C20:E20"/>
    <mergeCell ref="L11:L12"/>
    <mergeCell ref="C6:C7"/>
    <mergeCell ref="C11:E12"/>
    <mergeCell ref="H11:H12"/>
    <mergeCell ref="K6:K7"/>
    <mergeCell ref="F11:G12"/>
    <mergeCell ref="A10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C14" sqref="C14:E14"/>
    </sheetView>
  </sheetViews>
  <sheetFormatPr defaultColWidth="9.140625" defaultRowHeight="15"/>
  <cols>
    <col min="1" max="1" width="12.57421875" style="1" customWidth="1"/>
    <col min="2" max="2" width="11.28125" style="17" bestFit="1" customWidth="1"/>
    <col min="3" max="4" width="9.140625" style="17" bestFit="1" customWidth="1"/>
    <col min="5" max="5" width="16.140625" style="17" customWidth="1"/>
    <col min="6" max="6" width="9.140625" style="17" bestFit="1" customWidth="1"/>
    <col min="7" max="7" width="9.421875" style="17" bestFit="1" customWidth="1"/>
    <col min="8" max="8" width="11.57421875" style="17" customWidth="1"/>
    <col min="9" max="9" width="11.00390625" style="17" bestFit="1" customWidth="1"/>
    <col min="10" max="11" width="9.140625" style="17" bestFit="1" customWidth="1"/>
    <col min="12" max="12" width="11.28125" style="17" bestFit="1" customWidth="1"/>
    <col min="13" max="15" width="9.00390625" style="17" customWidth="1"/>
    <col min="16" max="16384" width="9.00390625" style="1" customWidth="1"/>
  </cols>
  <sheetData>
    <row r="1" spans="1:11" ht="18.75">
      <c r="A1" s="99" t="s">
        <v>21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27" customHeight="1">
      <c r="A2" s="100" t="s">
        <v>17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0.25" customHeight="1">
      <c r="A3" s="101" t="s">
        <v>57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1" ht="18.75" customHeight="1">
      <c r="A4" s="102" t="s">
        <v>23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2" ht="17.25" customHeight="1" thickBot="1">
      <c r="A5" s="112" t="s">
        <v>31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ht="31.5" customHeight="1" thickBot="1">
      <c r="A6" s="127" t="s">
        <v>0</v>
      </c>
      <c r="B6" s="118" t="s">
        <v>1</v>
      </c>
      <c r="C6" s="118" t="s">
        <v>2</v>
      </c>
      <c r="D6" s="122" t="s">
        <v>41</v>
      </c>
      <c r="E6" s="123"/>
      <c r="F6" s="124"/>
      <c r="G6" s="18" t="s">
        <v>3</v>
      </c>
      <c r="H6" s="118" t="s">
        <v>4</v>
      </c>
      <c r="I6" s="118" t="s">
        <v>5</v>
      </c>
      <c r="J6" s="118" t="s">
        <v>6</v>
      </c>
      <c r="K6" s="125" t="s">
        <v>7</v>
      </c>
      <c r="L6" s="118" t="s">
        <v>18</v>
      </c>
    </row>
    <row r="7" spans="1:12" ht="31.5" customHeight="1" thickBot="1">
      <c r="A7" s="128"/>
      <c r="B7" s="119"/>
      <c r="C7" s="119"/>
      <c r="D7" s="19" t="s">
        <v>8</v>
      </c>
      <c r="E7" s="19" t="s">
        <v>9</v>
      </c>
      <c r="F7" s="19" t="s">
        <v>10</v>
      </c>
      <c r="G7" s="20" t="s">
        <v>11</v>
      </c>
      <c r="H7" s="119"/>
      <c r="I7" s="119"/>
      <c r="J7" s="119"/>
      <c r="K7" s="126"/>
      <c r="L7" s="119"/>
    </row>
    <row r="8" spans="1:12" ht="31.5" customHeight="1">
      <c r="A8" s="3" t="s">
        <v>1</v>
      </c>
      <c r="B8" s="21">
        <f>SUM(C8:L8)</f>
        <v>2494000</v>
      </c>
      <c r="C8" s="21">
        <f>SUM(C9:C9)</f>
        <v>0</v>
      </c>
      <c r="D8" s="21">
        <f aca="true" t="shared" si="0" ref="D8:L8">SUM(D9:D9)</f>
        <v>0</v>
      </c>
      <c r="E8" s="21">
        <f t="shared" si="0"/>
        <v>2494000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</row>
    <row r="9" spans="1:12" ht="31.5" customHeight="1" thickBot="1">
      <c r="A9" s="4"/>
      <c r="B9" s="14">
        <f>SUM(C9:L9)</f>
        <v>2494000</v>
      </c>
      <c r="C9" s="14"/>
      <c r="D9" s="14"/>
      <c r="E9" s="14">
        <v>2494000</v>
      </c>
      <c r="F9" s="14"/>
      <c r="G9" s="14"/>
      <c r="H9" s="14"/>
      <c r="I9" s="14"/>
      <c r="J9" s="14"/>
      <c r="K9" s="15"/>
      <c r="L9" s="14"/>
    </row>
    <row r="10" spans="1:15" s="2" customFormat="1" ht="45" customHeight="1" thickBot="1">
      <c r="A10" s="92" t="s">
        <v>47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22"/>
      <c r="M10" s="22"/>
      <c r="N10" s="22"/>
      <c r="O10" s="22"/>
    </row>
    <row r="11" spans="1:12" ht="31.5" customHeight="1">
      <c r="A11" s="129" t="s">
        <v>12</v>
      </c>
      <c r="B11" s="137" t="s">
        <v>13</v>
      </c>
      <c r="C11" s="137" t="s">
        <v>14</v>
      </c>
      <c r="D11" s="137"/>
      <c r="E11" s="137"/>
      <c r="F11" s="137" t="s">
        <v>15</v>
      </c>
      <c r="G11" s="137"/>
      <c r="H11" s="139" t="s">
        <v>19</v>
      </c>
      <c r="I11" s="139" t="s">
        <v>32</v>
      </c>
      <c r="J11" s="137" t="s">
        <v>16</v>
      </c>
      <c r="K11" s="137"/>
      <c r="L11" s="120" t="s">
        <v>20</v>
      </c>
    </row>
    <row r="12" spans="1:12" ht="31.5" customHeight="1" thickBot="1">
      <c r="A12" s="130"/>
      <c r="B12" s="138"/>
      <c r="C12" s="138"/>
      <c r="D12" s="138"/>
      <c r="E12" s="138"/>
      <c r="F12" s="138"/>
      <c r="G12" s="138"/>
      <c r="H12" s="140"/>
      <c r="I12" s="140"/>
      <c r="J12" s="138"/>
      <c r="K12" s="138"/>
      <c r="L12" s="121"/>
    </row>
    <row r="13" spans="1:12" ht="31.5" customHeight="1">
      <c r="A13" s="131" t="s">
        <v>1</v>
      </c>
      <c r="B13" s="132"/>
      <c r="C13" s="133"/>
      <c r="D13" s="133"/>
      <c r="E13" s="133"/>
      <c r="F13" s="133"/>
      <c r="G13" s="133"/>
      <c r="H13" s="24"/>
      <c r="I13" s="24">
        <f>SUM(I14:I15)</f>
        <v>2494000</v>
      </c>
      <c r="J13" s="134"/>
      <c r="K13" s="134"/>
      <c r="L13" s="25"/>
    </row>
    <row r="14" spans="1:15" s="6" customFormat="1" ht="31.5" customHeight="1">
      <c r="A14" s="26">
        <v>44575</v>
      </c>
      <c r="B14" s="27" t="s">
        <v>55</v>
      </c>
      <c r="C14" s="136" t="s">
        <v>73</v>
      </c>
      <c r="D14" s="136"/>
      <c r="E14" s="136"/>
      <c r="F14" s="136" t="s">
        <v>56</v>
      </c>
      <c r="G14" s="136"/>
      <c r="H14" s="27"/>
      <c r="I14" s="28">
        <v>240000</v>
      </c>
      <c r="J14" s="135" t="s">
        <v>75</v>
      </c>
      <c r="K14" s="135"/>
      <c r="L14" s="29"/>
      <c r="M14" s="17"/>
      <c r="N14" s="17"/>
      <c r="O14" s="17"/>
    </row>
    <row r="15" spans="1:12" ht="27" customHeight="1" thickBot="1">
      <c r="A15" s="16">
        <v>44588</v>
      </c>
      <c r="B15" s="30" t="s">
        <v>55</v>
      </c>
      <c r="C15" s="141" t="s">
        <v>74</v>
      </c>
      <c r="D15" s="141"/>
      <c r="E15" s="141"/>
      <c r="F15" s="141" t="s">
        <v>56</v>
      </c>
      <c r="G15" s="141"/>
      <c r="H15" s="30"/>
      <c r="I15" s="23">
        <v>2254000</v>
      </c>
      <c r="J15" s="142" t="s">
        <v>76</v>
      </c>
      <c r="K15" s="142"/>
      <c r="L15" s="31"/>
    </row>
    <row r="49" ht="16.5">
      <c r="A49" s="1">
        <v>44103</v>
      </c>
    </row>
  </sheetData>
  <sheetProtection/>
  <mergeCells count="33">
    <mergeCell ref="C15:E15"/>
    <mergeCell ref="F15:G15"/>
    <mergeCell ref="J15:K15"/>
    <mergeCell ref="I11:I12"/>
    <mergeCell ref="J11:K12"/>
    <mergeCell ref="A11:A12"/>
    <mergeCell ref="A13:B13"/>
    <mergeCell ref="F13:G13"/>
    <mergeCell ref="J13:K13"/>
    <mergeCell ref="J14:K14"/>
    <mergeCell ref="C14:E14"/>
    <mergeCell ref="C13:E13"/>
    <mergeCell ref="B11:B12"/>
    <mergeCell ref="C11:E12"/>
    <mergeCell ref="F14:G14"/>
    <mergeCell ref="A1:K1"/>
    <mergeCell ref="A2:L2"/>
    <mergeCell ref="A3:L3"/>
    <mergeCell ref="A4:K4"/>
    <mergeCell ref="A5:L5"/>
    <mergeCell ref="A10:K10"/>
    <mergeCell ref="A6:A7"/>
    <mergeCell ref="B6:B7"/>
    <mergeCell ref="J6:J7"/>
    <mergeCell ref="L6:L7"/>
    <mergeCell ref="C6:C7"/>
    <mergeCell ref="L11:L12"/>
    <mergeCell ref="D6:F6"/>
    <mergeCell ref="K6:K7"/>
    <mergeCell ref="H6:H7"/>
    <mergeCell ref="I6:I7"/>
    <mergeCell ref="F11:G12"/>
    <mergeCell ref="H11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2022-04-07T07:07:59Z</dcterms:modified>
  <cp:category/>
  <cp:version/>
  <cp:contentType/>
  <cp:contentStatus/>
</cp:coreProperties>
</file>