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675" windowWidth="18780" windowHeight="6615" activeTab="0"/>
  </bookViews>
  <sheets>
    <sheet name="기관운영업무추진비-5건" sheetId="1" r:id="rId1"/>
    <sheet name="정원가산업무추진비-0건" sheetId="2" r:id="rId2"/>
    <sheet name="시책추진업무추진비-1건" sheetId="3" r:id="rId3"/>
  </sheets>
  <definedNames/>
  <calcPr fullCalcOnLoad="1"/>
</workbook>
</file>

<file path=xl/comments1.xml><?xml version="1.0" encoding="utf-8"?>
<comments xmlns="http://schemas.openxmlformats.org/spreadsheetml/2006/main">
  <authors>
    <author>Preferred Customer</author>
  </authors>
  <commentList>
    <comment ref="L9" authorId="0">
      <text>
        <r>
          <rPr>
            <b/>
            <sz val="9"/>
            <rFont val="돋움"/>
            <family val="3"/>
          </rPr>
          <t>민원 응대용 차류 구입</t>
        </r>
      </text>
    </comment>
    <comment ref="L11" authorId="0">
      <text>
        <r>
          <rPr>
            <b/>
            <sz val="9"/>
            <rFont val="돋움"/>
            <family val="3"/>
          </rPr>
          <t>민원 응대용 차류 구입</t>
        </r>
      </text>
    </comment>
  </commentList>
</comments>
</file>

<file path=xl/sharedStrings.xml><?xml version="1.0" encoding="utf-8"?>
<sst xmlns="http://schemas.openxmlformats.org/spreadsheetml/2006/main" count="155" uniqueCount="85">
  <si>
    <t>□ 총괄표</t>
  </si>
  <si>
    <t>(단위 : 천원)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</si>
  <si>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</si>
  <si>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</si>
  <si>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</si>
  <si>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</si>
  <si>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</si>
  <si>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</si>
  <si>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</si>
  <si>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</si>
  <si>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</si>
  <si>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</si>
  <si>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</si>
  <si>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</si>
  <si>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</si>
  <si>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현금사용비율(%)</t>
  </si>
  <si>
    <t>전년 동기대비 사용비율(%)</t>
  </si>
  <si>
    <t>집행일</t>
  </si>
  <si>
    <t>집행방법</t>
  </si>
  <si>
    <t>집행내역</t>
  </si>
  <si>
    <t>집행 대상자</t>
  </si>
  <si>
    <t>사용처</t>
  </si>
  <si>
    <t>분당소방서 업무추진비 집행내역</t>
  </si>
  <si>
    <t>기타</t>
  </si>
  <si>
    <t>서장</t>
  </si>
  <si>
    <t>서현센터장</t>
  </si>
  <si>
    <t>판교센터장</t>
  </si>
  <si>
    <t>수내센터장</t>
  </si>
  <si>
    <t>야탑센터장</t>
  </si>
  <si>
    <t>구미센터장</t>
  </si>
  <si>
    <t>사용자
(전달자)</t>
  </si>
  <si>
    <t>집행액
(천원)</t>
  </si>
  <si>
    <t>비고</t>
  </si>
  <si>
    <t>내부인원/외부인원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</si>
  <si>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</si>
  <si>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지표별 통계</t>
  </si>
  <si>
    <t>본서</t>
  </si>
  <si>
    <t>□ 총괄표</t>
  </si>
  <si>
    <t>□ 총괄표</t>
  </si>
  <si>
    <t>□ 세부 집행내역</t>
  </si>
  <si>
    <t>서장</t>
  </si>
  <si>
    <t>□ 세부 집행내역</t>
  </si>
  <si>
    <t>신용카드</t>
  </si>
  <si>
    <t>현금</t>
  </si>
  <si>
    <t>□ 지표별 통계</t>
  </si>
  <si>
    <t>□ 세부 집행내역</t>
  </si>
  <si>
    <t>신용카드</t>
  </si>
  <si>
    <t>신용카드</t>
  </si>
  <si>
    <t>직원 간담회</t>
  </si>
  <si>
    <t>수내</t>
  </si>
  <si>
    <t>민원응대용 차류 구입</t>
  </si>
  <si>
    <t xml:space="preserve">소방장 OOO </t>
  </si>
  <si>
    <t>소방장
OOO</t>
  </si>
  <si>
    <t>롯데마트 서현점</t>
  </si>
  <si>
    <t>소방장
OOO</t>
  </si>
  <si>
    <t>사회복무요원 전역 선물 구입</t>
  </si>
  <si>
    <t>소방교
OOO</t>
  </si>
  <si>
    <t>구미</t>
  </si>
  <si>
    <t>소방경
OOO</t>
  </si>
  <si>
    <t>(2014. 3월 기관운영업무추진비)</t>
  </si>
  <si>
    <t>(2014. 3월 정원가산업무추진비)</t>
  </si>
  <si>
    <t>(2014. 3월 시책추진업무추진비)</t>
  </si>
  <si>
    <t>사회복무요원 이호석</t>
  </si>
  <si>
    <t>(주)레스모아 서현점</t>
  </si>
  <si>
    <t>센터장 포함 8명</t>
  </si>
  <si>
    <t>조바구바베큐</t>
  </si>
  <si>
    <t>야탑센터 소방사 000 결혼</t>
  </si>
  <si>
    <t xml:space="preserve">소방사 OOO </t>
  </si>
  <si>
    <t>소방사
OOO</t>
  </si>
  <si>
    <t>행정자치위원회 장태환 빙모 별세</t>
  </si>
  <si>
    <t>장태환 의원</t>
  </si>
  <si>
    <t>(내부) 11명 / (외부) 1명</t>
  </si>
  <si>
    <t>15% 감소</t>
  </si>
  <si>
    <t>(내부)0명 / (외부) 0명</t>
  </si>
  <si>
    <t>0% 증가</t>
  </si>
  <si>
    <t>해</t>
  </si>
  <si>
    <t>당</t>
  </si>
  <si>
    <t>없</t>
  </si>
  <si>
    <t>음</t>
  </si>
  <si>
    <t>□ 지표별 통계</t>
  </si>
  <si>
    <t xml:space="preserve">동부지역 관서장 간담회 소요경비 </t>
  </si>
  <si>
    <t>동부지역 관서장</t>
  </si>
  <si>
    <t>산수화</t>
  </si>
  <si>
    <t>(내부)4명 / (외부)12명</t>
  </si>
  <si>
    <t>100% 증가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</si>
</sst>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</numFmts>
  <fonts count="6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9"/>
      <name val="돋움"/>
      <family val="3"/>
    </font>
    <font>
      <sz val="14"/>
      <color indexed="8"/>
      <name val="휴먼명조,한컴돋움"/>
      <family val="3"/>
    </font>
    <font>
      <sz val="9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sz val="10"/>
      <color indexed="8"/>
      <name val="한양중고딕,한컴돋움"/>
      <family val="3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b/>
      <sz val="14"/>
      <color indexed="8"/>
      <name val="휴먼명조,한컴돋움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sz val="10"/>
      <color indexed="8"/>
      <name val="휴먼명조,한컴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sz val="10"/>
      <color theme="1"/>
      <name val="한양중고딕,한컴돋움"/>
      <family val="3"/>
    </font>
    <font>
      <b/>
      <sz val="10"/>
      <color theme="1"/>
      <name val="굴림"/>
      <family val="3"/>
    </font>
    <font>
      <sz val="10"/>
      <color theme="1"/>
      <name val="굴림"/>
      <family val="3"/>
    </font>
    <font>
      <sz val="10"/>
      <color theme="1"/>
      <name val="맑은 고딕"/>
      <family val="3"/>
    </font>
    <font>
      <sz val="9"/>
      <color theme="1"/>
      <name val="Calibri"/>
      <family val="3"/>
    </font>
    <font>
      <b/>
      <sz val="14"/>
      <color theme="1"/>
      <name val="휴먼명조,한컴돋움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sz val="10"/>
      <color theme="1"/>
      <name val="휴먼명조,한컴돋움"/>
      <family val="3"/>
    </font>
    <font>
      <sz val="10"/>
      <color theme="1"/>
      <name val="Cambria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50" fillId="0" borderId="0" applyNumberFormat="0" applyFill="0" applyBorder="0" applyAlignment="0" applyProtection="0"/>
  </cellStyleXfs>
  <cellXfs count="98">
    <xf numFmtId="0" fontId="0" fillId="0" borderId="0" xfId="0" applyFont="1" applyAlignment="1">
      <alignment vertical="center"/>
    </xf>
    <xf numFmtId="178" fontId="5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2" fillId="33" borderId="11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76" fontId="52" fillId="0" borderId="12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176" fontId="52" fillId="0" borderId="13" xfId="0" applyNumberFormat="1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176" fontId="52" fillId="0" borderId="15" xfId="0" applyNumberFormat="1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178" fontId="53" fillId="0" borderId="17" xfId="0" applyNumberFormat="1" applyFont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176" fontId="52" fillId="0" borderId="14" xfId="0" applyNumberFormat="1" applyFont="1" applyBorder="1" applyAlignment="1">
      <alignment horizontal="center" vertical="center" wrapText="1"/>
    </xf>
    <xf numFmtId="3" fontId="52" fillId="0" borderId="15" xfId="0" applyNumberFormat="1" applyFont="1" applyBorder="1" applyAlignment="1">
      <alignment horizontal="center" vertical="center" wrapText="1"/>
    </xf>
    <xf numFmtId="178" fontId="53" fillId="0" borderId="20" xfId="0" applyNumberFormat="1" applyFont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178" fontId="53" fillId="0" borderId="21" xfId="0" applyNumberFormat="1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14" fontId="51" fillId="0" borderId="23" xfId="0" applyNumberFormat="1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14" fontId="51" fillId="0" borderId="25" xfId="0" applyNumberFormat="1" applyFont="1" applyBorder="1" applyAlignment="1">
      <alignment horizontal="center" vertical="center" wrapText="1"/>
    </xf>
    <xf numFmtId="178" fontId="51" fillId="0" borderId="26" xfId="0" applyNumberFormat="1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3" fontId="52" fillId="0" borderId="13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14" fontId="51" fillId="0" borderId="30" xfId="0" applyNumberFormat="1" applyFont="1" applyBorder="1" applyAlignment="1">
      <alignment horizontal="center" vertical="center" wrapText="1"/>
    </xf>
    <xf numFmtId="0" fontId="51" fillId="34" borderId="31" xfId="0" applyFont="1" applyFill="1" applyBorder="1" applyAlignment="1">
      <alignment horizontal="center" vertical="center" wrapText="1"/>
    </xf>
    <xf numFmtId="178" fontId="51" fillId="0" borderId="31" xfId="0" applyNumberFormat="1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9" fontId="54" fillId="35" borderId="35" xfId="0" applyNumberFormat="1" applyFont="1" applyFill="1" applyBorder="1" applyAlignment="1">
      <alignment horizontal="center" vertical="center" wrapText="1"/>
    </xf>
    <xf numFmtId="0" fontId="54" fillId="35" borderId="35" xfId="0" applyFont="1" applyFill="1" applyBorder="1" applyAlignment="1">
      <alignment horizontal="center" vertical="center" wrapText="1"/>
    </xf>
    <xf numFmtId="0" fontId="54" fillId="33" borderId="35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justify" wrapText="1"/>
    </xf>
    <xf numFmtId="0" fontId="58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justify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36" xfId="0" applyFont="1" applyFill="1" applyBorder="1" applyAlignment="1">
      <alignment horizontal="center" vertical="center" wrapText="1"/>
    </xf>
    <xf numFmtId="0" fontId="52" fillId="33" borderId="37" xfId="0" applyFont="1" applyFill="1" applyBorder="1" applyAlignment="1">
      <alignment horizontal="center" vertical="center" wrapText="1"/>
    </xf>
    <xf numFmtId="0" fontId="61" fillId="0" borderId="38" xfId="0" applyFont="1" applyBorder="1" applyAlignment="1">
      <alignment horizontal="right" vertical="center" wrapText="1"/>
    </xf>
    <xf numFmtId="0" fontId="53" fillId="0" borderId="3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33" borderId="40" xfId="0" applyFont="1" applyFill="1" applyBorder="1" applyAlignment="1">
      <alignment horizontal="center" vertical="center" wrapText="1"/>
    </xf>
    <xf numFmtId="0" fontId="54" fillId="33" borderId="41" xfId="0" applyFont="1" applyFill="1" applyBorder="1" applyAlignment="1">
      <alignment horizontal="center" vertical="center" wrapText="1"/>
    </xf>
    <xf numFmtId="0" fontId="54" fillId="33" borderId="42" xfId="0" applyFont="1" applyFill="1" applyBorder="1" applyAlignment="1">
      <alignment horizontal="center" vertical="center" wrapText="1"/>
    </xf>
    <xf numFmtId="0" fontId="54" fillId="33" borderId="43" xfId="0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54" fillId="33" borderId="44" xfId="0" applyFont="1" applyFill="1" applyBorder="1" applyAlignment="1">
      <alignment horizontal="center" vertical="center" wrapText="1"/>
    </xf>
    <xf numFmtId="0" fontId="54" fillId="33" borderId="45" xfId="0" applyFont="1" applyFill="1" applyBorder="1" applyAlignment="1">
      <alignment horizontal="center" vertical="center" wrapText="1"/>
    </xf>
    <xf numFmtId="0" fontId="52" fillId="33" borderId="46" xfId="0" applyFont="1" applyFill="1" applyBorder="1" applyAlignment="1">
      <alignment horizontal="center" vertical="center" wrapText="1"/>
    </xf>
    <xf numFmtId="0" fontId="52" fillId="33" borderId="47" xfId="0" applyFont="1" applyFill="1" applyBorder="1" applyAlignment="1">
      <alignment horizontal="center" vertical="center" wrapText="1"/>
    </xf>
    <xf numFmtId="0" fontId="52" fillId="33" borderId="48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4" fillId="33" borderId="49" xfId="0" applyFont="1" applyFill="1" applyBorder="1" applyAlignment="1">
      <alignment horizontal="center" vertical="center" wrapText="1"/>
    </xf>
    <xf numFmtId="0" fontId="54" fillId="33" borderId="50" xfId="0" applyFont="1" applyFill="1" applyBorder="1" applyAlignment="1">
      <alignment horizontal="center" vertical="center" wrapText="1"/>
    </xf>
    <xf numFmtId="0" fontId="51" fillId="0" borderId="51" xfId="0" applyFont="1" applyBorder="1" applyAlignment="1">
      <alignment horizontal="center" vertical="center" wrapText="1"/>
    </xf>
    <xf numFmtId="0" fontId="51" fillId="0" borderId="5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3" fillId="0" borderId="53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vertical="center"/>
    </xf>
    <xf numFmtId="0" fontId="51" fillId="0" borderId="31" xfId="0" applyFont="1" applyBorder="1" applyAlignment="1">
      <alignment horizontal="center" vertical="center" wrapText="1"/>
    </xf>
    <xf numFmtId="0" fontId="53" fillId="0" borderId="54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 wrapText="1"/>
    </xf>
    <xf numFmtId="0" fontId="57" fillId="0" borderId="55" xfId="0" applyFont="1" applyBorder="1" applyAlignment="1">
      <alignment horizontal="justify" wrapText="1"/>
    </xf>
    <xf numFmtId="14" fontId="51" fillId="34" borderId="3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11.421875" style="2" customWidth="1"/>
    <col min="2" max="4" width="9.00390625" style="2" customWidth="1"/>
    <col min="5" max="5" width="15.421875" style="2" customWidth="1"/>
    <col min="6" max="7" width="9.00390625" style="2" customWidth="1"/>
    <col min="8" max="8" width="10.140625" style="2" customWidth="1"/>
    <col min="9" max="16384" width="9.00390625" style="2" customWidth="1"/>
  </cols>
  <sheetData>
    <row r="1" spans="1:11" ht="18">
      <c r="A1" s="55" t="s">
        <v>34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ht="27" customHeight="1">
      <c r="A2" s="56" t="s">
        <v>22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20.25" customHeight="1">
      <c r="A3" s="57" t="s">
        <v>59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1" ht="18.75" customHeight="1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2" ht="17.25" customHeight="1" thickBot="1">
      <c r="A5" s="63" t="s">
        <v>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31.5" customHeight="1" thickBot="1">
      <c r="A6" s="59" t="s">
        <v>2</v>
      </c>
      <c r="B6" s="59" t="s">
        <v>3</v>
      </c>
      <c r="C6" s="59" t="s">
        <v>4</v>
      </c>
      <c r="D6" s="74" t="s">
        <v>5</v>
      </c>
      <c r="E6" s="75"/>
      <c r="F6" s="76"/>
      <c r="G6" s="22" t="s">
        <v>6</v>
      </c>
      <c r="H6" s="59" t="s">
        <v>7</v>
      </c>
      <c r="I6" s="59" t="s">
        <v>8</v>
      </c>
      <c r="J6" s="59" t="s">
        <v>9</v>
      </c>
      <c r="K6" s="61" t="s">
        <v>10</v>
      </c>
      <c r="L6" s="59" t="s">
        <v>23</v>
      </c>
    </row>
    <row r="7" spans="1:12" ht="31.5" customHeight="1" thickBot="1">
      <c r="A7" s="60"/>
      <c r="B7" s="60"/>
      <c r="C7" s="60"/>
      <c r="D7" s="4" t="s">
        <v>11</v>
      </c>
      <c r="E7" s="4" t="s">
        <v>12</v>
      </c>
      <c r="F7" s="4" t="s">
        <v>13</v>
      </c>
      <c r="G7" s="23" t="s">
        <v>14</v>
      </c>
      <c r="H7" s="60"/>
      <c r="I7" s="60"/>
      <c r="J7" s="60"/>
      <c r="K7" s="62"/>
      <c r="L7" s="60"/>
    </row>
    <row r="8" spans="1:12" ht="31.5" customHeight="1">
      <c r="A8" s="5" t="s">
        <v>3</v>
      </c>
      <c r="B8" s="6">
        <f aca="true" t="shared" si="0" ref="B8:L8">SUM(B9:B14)</f>
        <v>509</v>
      </c>
      <c r="C8" s="6">
        <f t="shared" si="0"/>
        <v>100</v>
      </c>
      <c r="D8" s="6">
        <f t="shared" si="0"/>
        <v>0</v>
      </c>
      <c r="E8" s="6">
        <f t="shared" si="0"/>
        <v>119</v>
      </c>
      <c r="F8" s="6">
        <f t="shared" si="0"/>
        <v>210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>
        <f t="shared" si="0"/>
        <v>80</v>
      </c>
    </row>
    <row r="9" spans="1:12" ht="31.5" customHeight="1">
      <c r="A9" s="7" t="s">
        <v>24</v>
      </c>
      <c r="B9" s="8">
        <f aca="true" t="shared" si="1" ref="B9:B14">SUM(C9:L9)</f>
        <v>180</v>
      </c>
      <c r="C9" s="8">
        <v>100</v>
      </c>
      <c r="D9" s="7"/>
      <c r="E9" s="7"/>
      <c r="F9" s="7"/>
      <c r="G9" s="7"/>
      <c r="H9" s="7"/>
      <c r="I9" s="7"/>
      <c r="J9" s="7"/>
      <c r="K9" s="9"/>
      <c r="L9" s="34">
        <v>80</v>
      </c>
    </row>
    <row r="10" spans="1:12" ht="31.5" customHeight="1">
      <c r="A10" s="7" t="s">
        <v>25</v>
      </c>
      <c r="B10" s="8">
        <f t="shared" si="1"/>
        <v>0</v>
      </c>
      <c r="C10" s="8"/>
      <c r="D10" s="7"/>
      <c r="E10" s="7"/>
      <c r="F10" s="7"/>
      <c r="G10" s="7"/>
      <c r="H10" s="7"/>
      <c r="I10" s="7"/>
      <c r="J10" s="7"/>
      <c r="K10" s="9"/>
      <c r="L10" s="7"/>
    </row>
    <row r="11" spans="1:12" ht="31.5" customHeight="1">
      <c r="A11" s="7" t="s">
        <v>26</v>
      </c>
      <c r="B11" s="8">
        <f t="shared" si="1"/>
        <v>0</v>
      </c>
      <c r="C11" s="8"/>
      <c r="D11" s="7"/>
      <c r="E11" s="7"/>
      <c r="F11" s="7"/>
      <c r="G11" s="7"/>
      <c r="H11" s="7"/>
      <c r="I11" s="7"/>
      <c r="J11" s="7"/>
      <c r="K11" s="9"/>
      <c r="L11" s="7"/>
    </row>
    <row r="12" spans="1:12" ht="31.5" customHeight="1">
      <c r="A12" s="7" t="s">
        <v>27</v>
      </c>
      <c r="B12" s="8">
        <f t="shared" si="1"/>
        <v>119</v>
      </c>
      <c r="C12" s="8"/>
      <c r="D12" s="7"/>
      <c r="E12" s="7">
        <v>119</v>
      </c>
      <c r="F12" s="7"/>
      <c r="G12" s="7"/>
      <c r="H12" s="7"/>
      <c r="I12" s="7"/>
      <c r="J12" s="7"/>
      <c r="K12" s="9"/>
      <c r="L12" s="7"/>
    </row>
    <row r="13" spans="1:12" ht="31.5" customHeight="1">
      <c r="A13" s="7" t="s">
        <v>28</v>
      </c>
      <c r="B13" s="8">
        <f t="shared" si="1"/>
        <v>0</v>
      </c>
      <c r="C13" s="8"/>
      <c r="D13" s="7"/>
      <c r="E13" s="7"/>
      <c r="F13" s="7"/>
      <c r="G13" s="7"/>
      <c r="H13" s="7"/>
      <c r="I13" s="7"/>
      <c r="J13" s="7"/>
      <c r="K13" s="18"/>
      <c r="L13" s="7"/>
    </row>
    <row r="14" spans="1:12" ht="31.5" customHeight="1" thickBot="1">
      <c r="A14" s="10" t="s">
        <v>29</v>
      </c>
      <c r="B14" s="11">
        <f t="shared" si="1"/>
        <v>210</v>
      </c>
      <c r="C14" s="11"/>
      <c r="D14" s="10"/>
      <c r="E14" s="10"/>
      <c r="F14" s="10">
        <v>210</v>
      </c>
      <c r="G14" s="10"/>
      <c r="H14" s="10"/>
      <c r="I14" s="10"/>
      <c r="J14" s="10"/>
      <c r="K14" s="12"/>
      <c r="L14" s="10"/>
    </row>
    <row r="15" spans="1:11" s="3" customFormat="1" ht="45" customHeight="1" thickBot="1">
      <c r="A15" s="54" t="s">
        <v>39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spans="1:12" ht="31.5" customHeight="1">
      <c r="A16" s="72" t="s">
        <v>17</v>
      </c>
      <c r="B16" s="67" t="s">
        <v>18</v>
      </c>
      <c r="C16" s="67" t="s">
        <v>19</v>
      </c>
      <c r="D16" s="67"/>
      <c r="E16" s="67"/>
      <c r="F16" s="67" t="s">
        <v>20</v>
      </c>
      <c r="G16" s="67"/>
      <c r="H16" s="69" t="s">
        <v>30</v>
      </c>
      <c r="I16" s="69" t="s">
        <v>31</v>
      </c>
      <c r="J16" s="67" t="s">
        <v>21</v>
      </c>
      <c r="K16" s="67"/>
      <c r="L16" s="79" t="s">
        <v>32</v>
      </c>
    </row>
    <row r="17" spans="1:12" ht="31.5" customHeight="1" thickBot="1">
      <c r="A17" s="73"/>
      <c r="B17" s="68"/>
      <c r="C17" s="68"/>
      <c r="D17" s="68"/>
      <c r="E17" s="68"/>
      <c r="F17" s="68"/>
      <c r="G17" s="68"/>
      <c r="H17" s="70"/>
      <c r="I17" s="70"/>
      <c r="J17" s="68"/>
      <c r="K17" s="68"/>
      <c r="L17" s="80"/>
    </row>
    <row r="18" spans="1:12" ht="31.5" customHeight="1">
      <c r="A18" s="64" t="s">
        <v>3</v>
      </c>
      <c r="B18" s="65"/>
      <c r="C18" s="71"/>
      <c r="D18" s="71"/>
      <c r="E18" s="71"/>
      <c r="F18" s="71"/>
      <c r="G18" s="71"/>
      <c r="H18" s="37"/>
      <c r="I18" s="20">
        <f>SUM(I19:I23)</f>
        <v>509</v>
      </c>
      <c r="J18" s="66"/>
      <c r="K18" s="66"/>
      <c r="L18" s="25"/>
    </row>
    <row r="19" spans="1:13" ht="31.5" customHeight="1">
      <c r="A19" s="26">
        <v>41704</v>
      </c>
      <c r="B19" s="35" t="s">
        <v>43</v>
      </c>
      <c r="C19" s="77" t="s">
        <v>66</v>
      </c>
      <c r="D19" s="77"/>
      <c r="E19" s="77"/>
      <c r="F19" s="77" t="s">
        <v>67</v>
      </c>
      <c r="G19" s="77"/>
      <c r="H19" s="35" t="s">
        <v>68</v>
      </c>
      <c r="I19" s="1">
        <v>50</v>
      </c>
      <c r="J19" s="78" t="s">
        <v>67</v>
      </c>
      <c r="K19" s="77"/>
      <c r="L19" s="27" t="s">
        <v>36</v>
      </c>
      <c r="M19" s="21"/>
    </row>
    <row r="20" spans="1:13" ht="31.5" customHeight="1">
      <c r="A20" s="26">
        <v>41709</v>
      </c>
      <c r="B20" s="35" t="s">
        <v>43</v>
      </c>
      <c r="C20" s="77" t="s">
        <v>69</v>
      </c>
      <c r="D20" s="77"/>
      <c r="E20" s="77"/>
      <c r="F20" s="77" t="s">
        <v>70</v>
      </c>
      <c r="G20" s="77"/>
      <c r="H20" s="35" t="s">
        <v>58</v>
      </c>
      <c r="I20" s="1">
        <v>50</v>
      </c>
      <c r="J20" s="78" t="s">
        <v>70</v>
      </c>
      <c r="K20" s="77"/>
      <c r="L20" s="27" t="s">
        <v>36</v>
      </c>
      <c r="M20" s="21"/>
    </row>
    <row r="21" spans="1:13" ht="31.5" customHeight="1">
      <c r="A21" s="26">
        <v>41712</v>
      </c>
      <c r="B21" s="35" t="s">
        <v>47</v>
      </c>
      <c r="C21" s="77" t="s">
        <v>50</v>
      </c>
      <c r="D21" s="77"/>
      <c r="E21" s="77"/>
      <c r="F21" s="77" t="s">
        <v>51</v>
      </c>
      <c r="G21" s="77"/>
      <c r="H21" s="43" t="s">
        <v>52</v>
      </c>
      <c r="I21" s="1">
        <v>80</v>
      </c>
      <c r="J21" s="78" t="s">
        <v>53</v>
      </c>
      <c r="K21" s="77"/>
      <c r="L21" s="27" t="s">
        <v>36</v>
      </c>
      <c r="M21" s="21"/>
    </row>
    <row r="22" spans="1:13" ht="31.5" customHeight="1">
      <c r="A22" s="26">
        <v>41716</v>
      </c>
      <c r="B22" s="35" t="s">
        <v>47</v>
      </c>
      <c r="C22" s="47" t="s">
        <v>55</v>
      </c>
      <c r="D22" s="47"/>
      <c r="E22" s="47"/>
      <c r="F22" s="48" t="s">
        <v>62</v>
      </c>
      <c r="G22" s="49"/>
      <c r="H22" s="35" t="s">
        <v>56</v>
      </c>
      <c r="I22" s="1">
        <v>119</v>
      </c>
      <c r="J22" s="45" t="s">
        <v>63</v>
      </c>
      <c r="K22" s="46"/>
      <c r="L22" s="27" t="s">
        <v>49</v>
      </c>
      <c r="M22" s="21"/>
    </row>
    <row r="23" spans="1:13" ht="31.5" customHeight="1" thickBot="1">
      <c r="A23" s="28">
        <v>41702</v>
      </c>
      <c r="B23" s="36" t="s">
        <v>42</v>
      </c>
      <c r="C23" s="50" t="s">
        <v>48</v>
      </c>
      <c r="D23" s="50"/>
      <c r="E23" s="50"/>
      <c r="F23" s="81" t="s">
        <v>64</v>
      </c>
      <c r="G23" s="82"/>
      <c r="H23" s="36" t="s">
        <v>58</v>
      </c>
      <c r="I23" s="29">
        <v>210</v>
      </c>
      <c r="J23" s="83" t="s">
        <v>65</v>
      </c>
      <c r="K23" s="84"/>
      <c r="L23" s="30" t="s">
        <v>57</v>
      </c>
      <c r="M23" s="21"/>
    </row>
    <row r="24" spans="1:11" s="3" customFormat="1" ht="45" customHeight="1" thickBot="1">
      <c r="A24" s="54" t="s">
        <v>35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spans="1:12" ht="31.5" customHeight="1" thickBot="1">
      <c r="A25" s="53" t="s">
        <v>15</v>
      </c>
      <c r="B25" s="53"/>
      <c r="C25" s="53"/>
      <c r="D25" s="53"/>
      <c r="E25" s="53" t="s">
        <v>33</v>
      </c>
      <c r="F25" s="53"/>
      <c r="G25" s="53"/>
      <c r="H25" s="53"/>
      <c r="I25" s="53" t="s">
        <v>16</v>
      </c>
      <c r="J25" s="53"/>
      <c r="K25" s="53"/>
      <c r="L25" s="53"/>
    </row>
    <row r="26" spans="1:12" ht="31.5" customHeight="1" thickBot="1">
      <c r="A26" s="51">
        <v>0.2</v>
      </c>
      <c r="B26" s="52"/>
      <c r="C26" s="52"/>
      <c r="D26" s="52"/>
      <c r="E26" s="52" t="s">
        <v>71</v>
      </c>
      <c r="F26" s="52"/>
      <c r="G26" s="52"/>
      <c r="H26" s="52"/>
      <c r="I26" s="51" t="s">
        <v>72</v>
      </c>
      <c r="J26" s="52"/>
      <c r="K26" s="52"/>
      <c r="L26" s="52"/>
    </row>
  </sheetData>
  <sheetProtection/>
  <mergeCells count="49">
    <mergeCell ref="F23:G23"/>
    <mergeCell ref="J23:K23"/>
    <mergeCell ref="F20:G20"/>
    <mergeCell ref="J20:K20"/>
    <mergeCell ref="J16:K17"/>
    <mergeCell ref="F18:G18"/>
    <mergeCell ref="C22:E22"/>
    <mergeCell ref="F22:G22"/>
    <mergeCell ref="J22:K22"/>
    <mergeCell ref="C21:E21"/>
    <mergeCell ref="F21:G21"/>
    <mergeCell ref="J21:K21"/>
    <mergeCell ref="C20:E20"/>
    <mergeCell ref="C16:E17"/>
    <mergeCell ref="L6:L7"/>
    <mergeCell ref="I6:I7"/>
    <mergeCell ref="J6:J7"/>
    <mergeCell ref="D6:F6"/>
    <mergeCell ref="C19:E19"/>
    <mergeCell ref="F19:G19"/>
    <mergeCell ref="J19:K19"/>
    <mergeCell ref="L16:L17"/>
    <mergeCell ref="I16:I17"/>
    <mergeCell ref="H6:H7"/>
    <mergeCell ref="A5:L5"/>
    <mergeCell ref="A18:B18"/>
    <mergeCell ref="J18:K18"/>
    <mergeCell ref="A15:K15"/>
    <mergeCell ref="B16:B17"/>
    <mergeCell ref="F16:G17"/>
    <mergeCell ref="H16:H17"/>
    <mergeCell ref="C18:E18"/>
    <mergeCell ref="A16:A17"/>
    <mergeCell ref="E25:H25"/>
    <mergeCell ref="I25:L25"/>
    <mergeCell ref="A1:K1"/>
    <mergeCell ref="A2:L2"/>
    <mergeCell ref="A3:L3"/>
    <mergeCell ref="A4:K4"/>
    <mergeCell ref="A6:A7"/>
    <mergeCell ref="K6:K7"/>
    <mergeCell ref="B6:B7"/>
    <mergeCell ref="C6:C7"/>
    <mergeCell ref="C23:E23"/>
    <mergeCell ref="A26:D26"/>
    <mergeCell ref="E26:H26"/>
    <mergeCell ref="I26:L26"/>
    <mergeCell ref="A25:D25"/>
    <mergeCell ref="A24:K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11.421875" style="2" customWidth="1"/>
    <col min="2" max="4" width="9.00390625" style="2" customWidth="1"/>
    <col min="5" max="5" width="16.140625" style="2" customWidth="1"/>
    <col min="6" max="7" width="9.00390625" style="2" customWidth="1"/>
    <col min="8" max="8" width="10.140625" style="2" customWidth="1"/>
    <col min="9" max="16384" width="9.00390625" style="2" customWidth="1"/>
  </cols>
  <sheetData>
    <row r="1" spans="1:11" ht="18.75">
      <c r="A1" s="55" t="s">
        <v>34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ht="27" customHeight="1">
      <c r="A2" s="56" t="s">
        <v>22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20.25" customHeight="1">
      <c r="A3" s="57" t="s">
        <v>60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1" ht="18.75" customHeight="1">
      <c r="A4" s="58" t="s">
        <v>38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2" ht="17.25" customHeight="1" thickBot="1">
      <c r="A5" s="63" t="s">
        <v>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31.5" customHeight="1" thickBot="1">
      <c r="A6" s="59" t="s">
        <v>2</v>
      </c>
      <c r="B6" s="59" t="s">
        <v>3</v>
      </c>
      <c r="C6" s="59" t="s">
        <v>4</v>
      </c>
      <c r="D6" s="74" t="s">
        <v>5</v>
      </c>
      <c r="E6" s="75"/>
      <c r="F6" s="76"/>
      <c r="G6" s="14" t="s">
        <v>6</v>
      </c>
      <c r="H6" s="59" t="s">
        <v>7</v>
      </c>
      <c r="I6" s="59" t="s">
        <v>8</v>
      </c>
      <c r="J6" s="59" t="s">
        <v>9</v>
      </c>
      <c r="K6" s="61" t="s">
        <v>10</v>
      </c>
      <c r="L6" s="59" t="s">
        <v>23</v>
      </c>
    </row>
    <row r="7" spans="1:12" ht="31.5" customHeight="1" thickBot="1">
      <c r="A7" s="60"/>
      <c r="B7" s="60"/>
      <c r="C7" s="60"/>
      <c r="D7" s="4" t="s">
        <v>11</v>
      </c>
      <c r="E7" s="4" t="s">
        <v>12</v>
      </c>
      <c r="F7" s="4" t="s">
        <v>13</v>
      </c>
      <c r="G7" s="15" t="s">
        <v>14</v>
      </c>
      <c r="H7" s="60"/>
      <c r="I7" s="60"/>
      <c r="J7" s="60"/>
      <c r="K7" s="62"/>
      <c r="L7" s="60"/>
    </row>
    <row r="8" spans="1:12" ht="31.5" customHeight="1">
      <c r="A8" s="5" t="s">
        <v>3</v>
      </c>
      <c r="B8" s="6">
        <f aca="true" t="shared" si="0" ref="B8:L8">SUM(B9:B9)</f>
        <v>0</v>
      </c>
      <c r="C8" s="6">
        <f t="shared" si="0"/>
        <v>0</v>
      </c>
      <c r="D8" s="6">
        <f t="shared" si="0"/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>
        <f t="shared" si="0"/>
        <v>0</v>
      </c>
    </row>
    <row r="9" spans="1:12" ht="31.5" customHeight="1" thickBot="1">
      <c r="A9" s="19" t="s">
        <v>40</v>
      </c>
      <c r="B9" s="11"/>
      <c r="C9" s="11"/>
      <c r="D9" s="10"/>
      <c r="E9" s="19"/>
      <c r="F9" s="19"/>
      <c r="G9" s="10"/>
      <c r="H9" s="10"/>
      <c r="I9" s="10"/>
      <c r="J9" s="10"/>
      <c r="K9" s="12"/>
      <c r="L9" s="10"/>
    </row>
    <row r="10" spans="1:11" s="3" customFormat="1" ht="45" customHeight="1" thickBot="1">
      <c r="A10" s="54" t="s">
        <v>45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2" ht="31.5" customHeight="1">
      <c r="A11" s="72" t="s">
        <v>17</v>
      </c>
      <c r="B11" s="67" t="s">
        <v>18</v>
      </c>
      <c r="C11" s="67" t="s">
        <v>19</v>
      </c>
      <c r="D11" s="67"/>
      <c r="E11" s="67"/>
      <c r="F11" s="67" t="s">
        <v>20</v>
      </c>
      <c r="G11" s="67"/>
      <c r="H11" s="69" t="s">
        <v>30</v>
      </c>
      <c r="I11" s="69" t="s">
        <v>31</v>
      </c>
      <c r="J11" s="67" t="s">
        <v>21</v>
      </c>
      <c r="K11" s="67"/>
      <c r="L11" s="79" t="s">
        <v>32</v>
      </c>
    </row>
    <row r="12" spans="1:12" ht="31.5" customHeight="1" thickBot="1">
      <c r="A12" s="73"/>
      <c r="B12" s="68"/>
      <c r="C12" s="68"/>
      <c r="D12" s="68"/>
      <c r="E12" s="68"/>
      <c r="F12" s="68"/>
      <c r="G12" s="68"/>
      <c r="H12" s="70"/>
      <c r="I12" s="70"/>
      <c r="J12" s="68"/>
      <c r="K12" s="68"/>
      <c r="L12" s="80"/>
    </row>
    <row r="13" spans="1:12" ht="31.5" customHeight="1">
      <c r="A13" s="85" t="s">
        <v>3</v>
      </c>
      <c r="B13" s="86"/>
      <c r="C13" s="87"/>
      <c r="D13" s="87"/>
      <c r="E13" s="87"/>
      <c r="F13" s="87"/>
      <c r="G13" s="87"/>
      <c r="H13" s="33"/>
      <c r="I13" s="13">
        <f>SUM(I14:I14)</f>
        <v>0</v>
      </c>
      <c r="J13" s="88"/>
      <c r="K13" s="88"/>
      <c r="L13" s="38"/>
    </row>
    <row r="14" spans="1:12" ht="31.5" customHeight="1" thickBot="1">
      <c r="A14" s="97"/>
      <c r="B14" s="40"/>
      <c r="C14" s="91" t="s">
        <v>75</v>
      </c>
      <c r="D14" s="91"/>
      <c r="E14" s="91"/>
      <c r="F14" s="91" t="s">
        <v>76</v>
      </c>
      <c r="G14" s="91"/>
      <c r="H14" s="44" t="s">
        <v>77</v>
      </c>
      <c r="I14" s="41" t="s">
        <v>78</v>
      </c>
      <c r="J14" s="91"/>
      <c r="K14" s="91"/>
      <c r="L14" s="42"/>
    </row>
    <row r="15" spans="1:11" s="3" customFormat="1" ht="45" customHeight="1" thickBot="1">
      <c r="A15" s="54" t="s">
        <v>44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spans="1:12" ht="31.5" customHeight="1" thickBot="1">
      <c r="A16" s="53" t="s">
        <v>15</v>
      </c>
      <c r="B16" s="53"/>
      <c r="C16" s="53"/>
      <c r="D16" s="53"/>
      <c r="E16" s="53" t="s">
        <v>33</v>
      </c>
      <c r="F16" s="53"/>
      <c r="G16" s="53"/>
      <c r="H16" s="53"/>
      <c r="I16" s="53" t="s">
        <v>16</v>
      </c>
      <c r="J16" s="53"/>
      <c r="K16" s="53"/>
      <c r="L16" s="53"/>
    </row>
    <row r="17" spans="1:12" ht="31.5" customHeight="1" thickBot="1">
      <c r="A17" s="51">
        <v>0</v>
      </c>
      <c r="B17" s="52"/>
      <c r="C17" s="52"/>
      <c r="D17" s="52"/>
      <c r="E17" s="52" t="s">
        <v>73</v>
      </c>
      <c r="F17" s="52"/>
      <c r="G17" s="52"/>
      <c r="H17" s="52"/>
      <c r="I17" s="51" t="s">
        <v>74</v>
      </c>
      <c r="J17" s="52"/>
      <c r="K17" s="52"/>
      <c r="L17" s="52"/>
    </row>
  </sheetData>
  <sheetProtection/>
  <mergeCells count="37">
    <mergeCell ref="B6:B7"/>
    <mergeCell ref="C6:C7"/>
    <mergeCell ref="D6:F6"/>
    <mergeCell ref="H6:H7"/>
    <mergeCell ref="I6:I7"/>
    <mergeCell ref="A1:K1"/>
    <mergeCell ref="A2:L2"/>
    <mergeCell ref="A3:L3"/>
    <mergeCell ref="A4:K4"/>
    <mergeCell ref="A5:L5"/>
    <mergeCell ref="J6:J7"/>
    <mergeCell ref="K6:K7"/>
    <mergeCell ref="L6:L7"/>
    <mergeCell ref="A10:K10"/>
    <mergeCell ref="A11:A12"/>
    <mergeCell ref="B11:B12"/>
    <mergeCell ref="C11:E12"/>
    <mergeCell ref="F11:G12"/>
    <mergeCell ref="H11:H12"/>
    <mergeCell ref="A6:A7"/>
    <mergeCell ref="I11:I12"/>
    <mergeCell ref="J11:K12"/>
    <mergeCell ref="L11:L12"/>
    <mergeCell ref="A13:B13"/>
    <mergeCell ref="C13:E13"/>
    <mergeCell ref="F13:G13"/>
    <mergeCell ref="J13:K13"/>
    <mergeCell ref="C14:E14"/>
    <mergeCell ref="F14:G14"/>
    <mergeCell ref="J14:K14"/>
    <mergeCell ref="A17:D17"/>
    <mergeCell ref="E17:H17"/>
    <mergeCell ref="I17:L17"/>
    <mergeCell ref="A15:K15"/>
    <mergeCell ref="A16:D16"/>
    <mergeCell ref="E16:H16"/>
    <mergeCell ref="I16:L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A2" sqref="A2:L2"/>
    </sheetView>
  </sheetViews>
  <sheetFormatPr defaultColWidth="9.140625" defaultRowHeight="15"/>
  <cols>
    <col min="1" max="1" width="11.421875" style="2" customWidth="1"/>
    <col min="2" max="3" width="9.00390625" style="2" customWidth="1"/>
    <col min="4" max="4" width="11.57421875" style="2" customWidth="1"/>
    <col min="5" max="5" width="14.421875" style="2" customWidth="1"/>
    <col min="6" max="6" width="9.00390625" style="2" customWidth="1"/>
    <col min="7" max="7" width="10.00390625" style="2" customWidth="1"/>
    <col min="8" max="8" width="11.57421875" style="2" customWidth="1"/>
    <col min="9" max="16384" width="9.00390625" style="2" customWidth="1"/>
  </cols>
  <sheetData>
    <row r="1" spans="1:11" ht="18.75">
      <c r="A1" s="55" t="s">
        <v>34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ht="27" customHeight="1">
      <c r="A2" s="56" t="s">
        <v>22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20.25" customHeight="1">
      <c r="A3" s="57" t="s">
        <v>61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1" ht="18.75" customHeight="1">
      <c r="A4" s="58" t="s">
        <v>37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2" ht="17.25" customHeight="1" thickBot="1">
      <c r="A5" s="63" t="s">
        <v>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31.5" customHeight="1" thickBot="1">
      <c r="A6" s="59" t="s">
        <v>2</v>
      </c>
      <c r="B6" s="59" t="s">
        <v>3</v>
      </c>
      <c r="C6" s="59" t="s">
        <v>4</v>
      </c>
      <c r="D6" s="74" t="s">
        <v>5</v>
      </c>
      <c r="E6" s="75"/>
      <c r="F6" s="76"/>
      <c r="G6" s="16" t="s">
        <v>6</v>
      </c>
      <c r="H6" s="59" t="s">
        <v>7</v>
      </c>
      <c r="I6" s="59" t="s">
        <v>8</v>
      </c>
      <c r="J6" s="59" t="s">
        <v>9</v>
      </c>
      <c r="K6" s="61" t="s">
        <v>10</v>
      </c>
      <c r="L6" s="59" t="s">
        <v>23</v>
      </c>
    </row>
    <row r="7" spans="1:12" ht="31.5" customHeight="1" thickBot="1">
      <c r="A7" s="60"/>
      <c r="B7" s="60"/>
      <c r="C7" s="60"/>
      <c r="D7" s="4" t="s">
        <v>11</v>
      </c>
      <c r="E7" s="4" t="s">
        <v>12</v>
      </c>
      <c r="F7" s="4" t="s">
        <v>13</v>
      </c>
      <c r="G7" s="17" t="s">
        <v>14</v>
      </c>
      <c r="H7" s="60"/>
      <c r="I7" s="60"/>
      <c r="J7" s="60"/>
      <c r="K7" s="62"/>
      <c r="L7" s="60"/>
    </row>
    <row r="8" spans="1:12" ht="31.5" customHeight="1">
      <c r="A8" s="5" t="s">
        <v>3</v>
      </c>
      <c r="B8" s="6">
        <f aca="true" t="shared" si="0" ref="B8:L8">SUM(B9:B9)</f>
        <v>600</v>
      </c>
      <c r="C8" s="6">
        <f t="shared" si="0"/>
        <v>0</v>
      </c>
      <c r="D8" s="6">
        <f t="shared" si="0"/>
        <v>0</v>
      </c>
      <c r="E8" s="6">
        <f t="shared" si="0"/>
        <v>55</v>
      </c>
      <c r="F8" s="6">
        <f t="shared" si="0"/>
        <v>0</v>
      </c>
      <c r="G8" s="6">
        <f t="shared" si="0"/>
        <v>495</v>
      </c>
      <c r="H8" s="6">
        <f t="shared" si="0"/>
        <v>0</v>
      </c>
      <c r="I8" s="6">
        <f t="shared" si="0"/>
        <v>50</v>
      </c>
      <c r="J8" s="6">
        <f t="shared" si="0"/>
        <v>0</v>
      </c>
      <c r="K8" s="6">
        <f t="shared" si="0"/>
        <v>0</v>
      </c>
      <c r="L8" s="6">
        <f t="shared" si="0"/>
        <v>0</v>
      </c>
    </row>
    <row r="9" spans="1:12" ht="31.5" customHeight="1" thickBot="1">
      <c r="A9" s="10" t="s">
        <v>24</v>
      </c>
      <c r="B9" s="11">
        <f>SUM(C9:L9)</f>
        <v>600</v>
      </c>
      <c r="C9" s="11"/>
      <c r="D9" s="10"/>
      <c r="E9" s="10">
        <v>55</v>
      </c>
      <c r="F9" s="10"/>
      <c r="G9" s="10">
        <v>495</v>
      </c>
      <c r="H9" s="10"/>
      <c r="I9" s="10">
        <v>50</v>
      </c>
      <c r="J9" s="10"/>
      <c r="K9" s="12"/>
      <c r="L9" s="10"/>
    </row>
    <row r="10" spans="1:11" s="3" customFormat="1" ht="45" customHeight="1" thickBot="1">
      <c r="A10" s="54" t="s">
        <v>41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2" ht="31.5" customHeight="1">
      <c r="A11" s="72" t="s">
        <v>17</v>
      </c>
      <c r="B11" s="67" t="s">
        <v>18</v>
      </c>
      <c r="C11" s="67" t="s">
        <v>19</v>
      </c>
      <c r="D11" s="67"/>
      <c r="E11" s="67"/>
      <c r="F11" s="67" t="s">
        <v>20</v>
      </c>
      <c r="G11" s="67"/>
      <c r="H11" s="69" t="s">
        <v>30</v>
      </c>
      <c r="I11" s="69" t="s">
        <v>31</v>
      </c>
      <c r="J11" s="67" t="s">
        <v>21</v>
      </c>
      <c r="K11" s="67"/>
      <c r="L11" s="79" t="s">
        <v>32</v>
      </c>
    </row>
    <row r="12" spans="1:12" ht="31.5" customHeight="1" thickBot="1">
      <c r="A12" s="73"/>
      <c r="B12" s="68"/>
      <c r="C12" s="68"/>
      <c r="D12" s="68"/>
      <c r="E12" s="68"/>
      <c r="F12" s="68"/>
      <c r="G12" s="68"/>
      <c r="H12" s="70"/>
      <c r="I12" s="70"/>
      <c r="J12" s="68"/>
      <c r="K12" s="68"/>
      <c r="L12" s="80"/>
    </row>
    <row r="13" spans="1:12" ht="31.5" customHeight="1">
      <c r="A13" s="92" t="s">
        <v>3</v>
      </c>
      <c r="B13" s="93"/>
      <c r="C13" s="94"/>
      <c r="D13" s="94"/>
      <c r="E13" s="94"/>
      <c r="F13" s="94"/>
      <c r="G13" s="94"/>
      <c r="H13" s="31"/>
      <c r="I13" s="24">
        <f>SUM(I14:I14)</f>
        <v>470</v>
      </c>
      <c r="J13" s="95"/>
      <c r="K13" s="95"/>
      <c r="L13" s="32"/>
    </row>
    <row r="14" spans="1:13" ht="34.5" customHeight="1" thickBot="1">
      <c r="A14" s="39">
        <v>41718</v>
      </c>
      <c r="B14" s="40" t="s">
        <v>46</v>
      </c>
      <c r="C14" s="89" t="s">
        <v>80</v>
      </c>
      <c r="D14" s="90"/>
      <c r="E14" s="90"/>
      <c r="F14" s="91" t="s">
        <v>81</v>
      </c>
      <c r="G14" s="91"/>
      <c r="H14" s="44" t="s">
        <v>54</v>
      </c>
      <c r="I14" s="41">
        <v>470</v>
      </c>
      <c r="J14" s="91" t="s">
        <v>82</v>
      </c>
      <c r="K14" s="91"/>
      <c r="L14" s="42"/>
      <c r="M14" s="21"/>
    </row>
    <row r="15" spans="1:11" s="3" customFormat="1" ht="45" customHeight="1" thickBot="1">
      <c r="A15" s="96" t="s">
        <v>79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</row>
    <row r="16" spans="1:12" ht="31.5" customHeight="1" thickBot="1">
      <c r="A16" s="53" t="s">
        <v>15</v>
      </c>
      <c r="B16" s="53"/>
      <c r="C16" s="53"/>
      <c r="D16" s="53"/>
      <c r="E16" s="53" t="s">
        <v>33</v>
      </c>
      <c r="F16" s="53"/>
      <c r="G16" s="53"/>
      <c r="H16" s="53"/>
      <c r="I16" s="53" t="s">
        <v>16</v>
      </c>
      <c r="J16" s="53"/>
      <c r="K16" s="53"/>
      <c r="L16" s="53"/>
    </row>
    <row r="17" spans="1:12" ht="31.5" customHeight="1" thickBot="1">
      <c r="A17" s="51">
        <v>0</v>
      </c>
      <c r="B17" s="52"/>
      <c r="C17" s="52"/>
      <c r="D17" s="52"/>
      <c r="E17" s="52" t="s">
        <v>83</v>
      </c>
      <c r="F17" s="52"/>
      <c r="G17" s="52"/>
      <c r="H17" s="52"/>
      <c r="I17" s="51" t="s">
        <v>84</v>
      </c>
      <c r="J17" s="52"/>
      <c r="K17" s="52"/>
      <c r="L17" s="52"/>
    </row>
  </sheetData>
  <sheetProtection/>
  <mergeCells count="37">
    <mergeCell ref="A17:D17"/>
    <mergeCell ref="E17:H17"/>
    <mergeCell ref="I17:L17"/>
    <mergeCell ref="A15:K15"/>
    <mergeCell ref="A16:D16"/>
    <mergeCell ref="E16:H16"/>
    <mergeCell ref="I16:L16"/>
    <mergeCell ref="L11:L12"/>
    <mergeCell ref="A13:B13"/>
    <mergeCell ref="C13:E13"/>
    <mergeCell ref="F13:G13"/>
    <mergeCell ref="J13:K13"/>
    <mergeCell ref="K6:K7"/>
    <mergeCell ref="L6:L7"/>
    <mergeCell ref="A10:K10"/>
    <mergeCell ref="A11:A12"/>
    <mergeCell ref="B11:B12"/>
    <mergeCell ref="C11:E12"/>
    <mergeCell ref="F11:G12"/>
    <mergeCell ref="H11:H12"/>
    <mergeCell ref="I11:I12"/>
    <mergeCell ref="J11:K12"/>
    <mergeCell ref="C6:C7"/>
    <mergeCell ref="D6:F6"/>
    <mergeCell ref="H6:H7"/>
    <mergeCell ref="I6:I7"/>
    <mergeCell ref="J6:J7"/>
    <mergeCell ref="C14:E14"/>
    <mergeCell ref="F14:G14"/>
    <mergeCell ref="J14:K14"/>
    <mergeCell ref="A1:K1"/>
    <mergeCell ref="A2:L2"/>
    <mergeCell ref="A3:L3"/>
    <mergeCell ref="A4:K4"/>
    <mergeCell ref="A5:L5"/>
    <mergeCell ref="A6:A7"/>
    <mergeCell ref="B6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분당소방서</cp:lastModifiedBy>
  <cp:lastPrinted>2013-10-04T07:55:33Z</cp:lastPrinted>
  <dcterms:created xsi:type="dcterms:W3CDTF">2010-05-02T11:29:39Z</dcterms:created>
  <dcterms:modified xsi:type="dcterms:W3CDTF">2014-04-28T04:15:27Z</dcterms:modified>
  <cp:category/>
  <cp:version/>
  <cp:contentType/>
  <cp:contentStatus/>
</cp:coreProperties>
</file>