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9080" windowHeight="12570" activeTab="6"/>
  </bookViews>
  <sheets>
    <sheet name="2014-1월" sheetId="1" r:id="rId1"/>
    <sheet name="2014-2월" sheetId="2" r:id="rId2"/>
    <sheet name="2014-3월 " sheetId="3" r:id="rId3"/>
    <sheet name="2014-4월" sheetId="4" r:id="rId4"/>
    <sheet name="2014-5월" sheetId="5" r:id="rId5"/>
    <sheet name="2014-6월" sheetId="6" r:id="rId6"/>
    <sheet name="2014-8월" sheetId="7" r:id="rId7"/>
  </sheets>
  <definedNames>
    <definedName name="_xlnm._FilterDatabase" localSheetId="0" hidden="1">'2014-1월'!$A$5:$F$81</definedName>
    <definedName name="_xlnm._FilterDatabase" localSheetId="1" hidden="1">'2014-2월'!$A$5:$F$76</definedName>
    <definedName name="_xlnm._FilterDatabase" localSheetId="2" hidden="1">'2014-3월 '!$A$5:$F$66</definedName>
    <definedName name="_xlnm._FilterDatabase" localSheetId="3" hidden="1">'2014-4월'!$A$5:$F$78</definedName>
    <definedName name="_xlnm._FilterDatabase" localSheetId="4" hidden="1">'2014-5월'!$A$5:$F$74</definedName>
    <definedName name="_xlnm._FilterDatabase" localSheetId="5" hidden="1">'2014-6월'!$A$5:$F$101</definedName>
    <definedName name="_xlnm._FilterDatabase" localSheetId="6" hidden="1">'2014-8월'!$A$5:$F$101</definedName>
    <definedName name="_xlnm.Print_Area" localSheetId="0">'2014-1월'!$A$1:$F$81</definedName>
    <definedName name="_xlnm.Print_Area" localSheetId="1">'2014-2월'!$A$1:$F$76</definedName>
    <definedName name="_xlnm.Print_Area" localSheetId="2">'2014-3월 '!$A$1:$F$66</definedName>
    <definedName name="_xlnm.Print_Area" localSheetId="3">'2014-4월'!$A$1:$F$78</definedName>
    <definedName name="_xlnm.Print_Area" localSheetId="4">'2014-5월'!$A$1:$F$74</definedName>
    <definedName name="_xlnm.Print_Area" localSheetId="5">'2014-6월'!$A$1:$F$101</definedName>
    <definedName name="_xlnm.Print_Area" localSheetId="6">'2014-8월'!$A$1:$F$101</definedName>
    <definedName name="_xlnm.Print_Titles" localSheetId="0">'2014-1월'!$3:$3</definedName>
    <definedName name="_xlnm.Print_Titles" localSheetId="1">'2014-2월'!$3:$3</definedName>
    <definedName name="_xlnm.Print_Titles" localSheetId="2">'2014-3월 '!$3:$3</definedName>
    <definedName name="_xlnm.Print_Titles" localSheetId="3">'2014-4월'!$3:$3</definedName>
    <definedName name="_xlnm.Print_Titles" localSheetId="4">'2014-5월'!$3:$3</definedName>
    <definedName name="_xlnm.Print_Titles" localSheetId="5">'2014-6월'!$3:$3</definedName>
    <definedName name="_xlnm.Print_Titles" localSheetId="6">'2014-8월'!$3:$3</definedName>
  </definedNames>
  <calcPr fullCalcOnLoad="1"/>
</workbook>
</file>

<file path=xl/sharedStrings.xml><?xml version="1.0" encoding="utf-8"?>
<sst xmlns="http://schemas.openxmlformats.org/spreadsheetml/2006/main" count="1638" uniqueCount="381">
  <si>
    <t>예산과목</t>
  </si>
  <si>
    <t>부서명</t>
  </si>
  <si>
    <t>사용연월일</t>
  </si>
  <si>
    <t xml:space="preserve">사용내역 </t>
  </si>
  <si>
    <t>(단위:원)</t>
  </si>
  <si>
    <t>사용금액</t>
  </si>
  <si>
    <t>분당소방서</t>
  </si>
  <si>
    <t>소계</t>
  </si>
  <si>
    <t>총계</t>
  </si>
  <si>
    <t>신용카드</t>
  </si>
  <si>
    <t>현금영수증</t>
  </si>
  <si>
    <t>신용카드</t>
  </si>
  <si>
    <t>구분</t>
  </si>
  <si>
    <t>기관운영업무추진비</t>
  </si>
  <si>
    <t>현금영수증</t>
  </si>
  <si>
    <t>서현</t>
  </si>
  <si>
    <t>판교</t>
  </si>
  <si>
    <t>야탑</t>
  </si>
  <si>
    <t>구미</t>
  </si>
  <si>
    <t>구조대</t>
  </si>
  <si>
    <t>일반운영비(사무관리비)</t>
  </si>
  <si>
    <t>일반운영비(공공운영비)</t>
  </si>
  <si>
    <t>출동간식비 지급</t>
  </si>
  <si>
    <t>시책추진업무추진비</t>
  </si>
  <si>
    <t>본서</t>
  </si>
  <si>
    <t>쓰레기종량제 봉투 구입</t>
  </si>
  <si>
    <t>수내</t>
  </si>
  <si>
    <t>직원간담회 대금 지급</t>
  </si>
  <si>
    <t>업무추진을 위한 특근매식비 지급</t>
  </si>
  <si>
    <t>식당 부식 대금</t>
  </si>
  <si>
    <t>식당 정수기 필터 대금</t>
  </si>
  <si>
    <t>부식비</t>
  </si>
  <si>
    <t>식자재 구입대금 지급</t>
  </si>
  <si>
    <t xml:space="preserve"> 현금영수증</t>
  </si>
  <si>
    <t>화장지등 구매</t>
  </si>
  <si>
    <t>쓰레기봉투 구매</t>
  </si>
  <si>
    <t>초과근무특근매식비</t>
  </si>
  <si>
    <t>복사기토너구입</t>
  </si>
  <si>
    <t>지도구입</t>
  </si>
  <si>
    <t>도로명주소(신주소)표기 지도구입</t>
  </si>
  <si>
    <t>출동간식비 지급(12.26~01.11)</t>
  </si>
  <si>
    <t>정수기렌탈대금 지급</t>
  </si>
  <si>
    <t>출동간식비 지급(01.12~01.26)</t>
  </si>
  <si>
    <t>도로명주소(신주소) 지도 구입</t>
  </si>
  <si>
    <t>청사관리용품(철물점) 대금</t>
  </si>
  <si>
    <t>컴퓨터 모니터 수리 대금</t>
  </si>
  <si>
    <t>행정사무용품 구입비 지급</t>
  </si>
  <si>
    <t>청사유지관리 물품 구입비 지급</t>
  </si>
  <si>
    <t>도로명신주소 지도 구입비 지급</t>
  </si>
  <si>
    <t>식자재 구입비 지급</t>
  </si>
  <si>
    <t>1월 출동간식비 지급</t>
  </si>
  <si>
    <t>12월 부식비</t>
  </si>
  <si>
    <t>2013.12월 출동 간식비</t>
  </si>
  <si>
    <t>식자재대금</t>
  </si>
  <si>
    <t>지도제작 대금</t>
  </si>
  <si>
    <t>청사관리용품 대금</t>
  </si>
  <si>
    <t>사무용품 대금</t>
  </si>
  <si>
    <t>서현119안전센터 모니터 수리</t>
  </si>
  <si>
    <t>공동주택 관계자 교육 현수막 제작 건의</t>
  </si>
  <si>
    <t>청사 내부용 페인트 구입(부속실)</t>
  </si>
  <si>
    <t>소방차량 수리 완료에 따른 대금 지급(야탑 구급 2829)</t>
  </si>
  <si>
    <t>소방차량 수리 완료에 따른 대금 지급(서현 구급-2872)</t>
  </si>
  <si>
    <t>소방차량 수리 완료에 따른 대금 지급(판교 실버구급-3125)</t>
  </si>
  <si>
    <t>소방차량 수리 완료에 따른 대금 지급(구미 구급-6900)</t>
  </si>
  <si>
    <t>소방차량 수리완료에 따른 대금 지급(야탑 구급-2829)</t>
  </si>
  <si>
    <t>분당경찰서장 취임에 따른 축하 물품(난 1점)</t>
  </si>
  <si>
    <t>국민행복 안전정책 평가 자료 제본 대금 지급</t>
  </si>
  <si>
    <t>1월 소방차량(장비) 유류 사용 청구대금 지급 (1차)</t>
  </si>
  <si>
    <t>본서 3층 식당 및 체력단련실용 형광등 구매완료에 따른 대금지급</t>
  </si>
  <si>
    <t>본서 3층 식당 및 체력단련실용 형광등 추가구매에 따른 대금 지급</t>
  </si>
  <si>
    <t>서현119안전센터 심전도 기록장치 수리</t>
  </si>
  <si>
    <t>동절기 수난사고 대비 인명구조훈련에 따른 수영장 및 장비 사용료 등</t>
  </si>
  <si>
    <t>홍보용 사진 인화비용 지급</t>
  </si>
  <si>
    <t>안전 살핌이 운영에 따른 소요물품 구입</t>
  </si>
  <si>
    <t>본서 청사 청소용품 구입에 따른 대금 지급</t>
  </si>
  <si>
    <t>부속실 도어락 이전설치 및 자동유리강화문 보조 잠금 장치 설치</t>
  </si>
  <si>
    <t>1월 소방차량 정기(종합)검사 대금 지급</t>
  </si>
  <si>
    <t>소방차량 수리 완료에 따른 대금 지급(수내구급 6768)</t>
  </si>
  <si>
    <t>의무소방원 격려 간담회 소요경비</t>
  </si>
  <si>
    <t>설 명절 특별경계근무에 따른 직원 격려물품 구입</t>
  </si>
  <si>
    <t>청사물품 구입</t>
  </si>
  <si>
    <t>사무용품 구입</t>
  </si>
  <si>
    <t>특근매식비 지급</t>
  </si>
  <si>
    <t>직원간담회</t>
  </si>
  <si>
    <t>공공운영비</t>
  </si>
  <si>
    <t>청사관리용품 구입대금 지급</t>
  </si>
  <si>
    <t>출동간식비 지급(1.28~2.13)</t>
  </si>
  <si>
    <t>주방용품 구입대금 지급</t>
  </si>
  <si>
    <t>일반운영비(기관운영비)</t>
  </si>
  <si>
    <t>쓰레기봉량제 봉투 구입 대금</t>
  </si>
  <si>
    <t>사회복무요원 전역 선물</t>
  </si>
  <si>
    <t>무선프리젠터 구입대금 지급</t>
  </si>
  <si>
    <t>1월 부식비</t>
  </si>
  <si>
    <t>1월 출동 간식비</t>
  </si>
  <si>
    <t>화장실 비데 수리</t>
  </si>
  <si>
    <t>직원 간담회 식비</t>
  </si>
  <si>
    <t>주방용 집기 구입대금</t>
  </si>
  <si>
    <t>전기밥솥 수리 대금</t>
  </si>
  <si>
    <t>설연휴 119구급서비스 종합대책에 따른 소화기 구매</t>
  </si>
  <si>
    <t>재료비</t>
  </si>
  <si>
    <t>1월 소방차량(장비) 유류 사용 청구대금 지급 (2차)</t>
  </si>
  <si>
    <t>민원응대용 차류 구입(커피 포함 5종 8점)</t>
  </si>
  <si>
    <t>설 명절 직원 사기진작을 위한 물품 구입</t>
  </si>
  <si>
    <t>정원가산업무추진비</t>
  </si>
  <si>
    <t>의용소방대지원경비</t>
  </si>
  <si>
    <t>구급차량 교통사고에 따른 자기부담금 지급(구미 6900)</t>
  </si>
  <si>
    <t>청사 유지관리 위한 물품(공구세트)구입에 따른 대금 지급</t>
  </si>
  <si>
    <t>주거용 비닐하우스 부착용 야광스티커 제작</t>
  </si>
  <si>
    <t>청렴문화 정착 및 음주운전 근절 특별교육 현수막</t>
  </si>
  <si>
    <t>소방차량 수리완료에 따른 대금 지급(서현 3125)</t>
  </si>
  <si>
    <t>조류인플루엔자 대비 방역복 구입</t>
  </si>
  <si>
    <t>2014년 업무계획 책자 제작 50부</t>
  </si>
  <si>
    <t>관내 기관장 초청 주요업무계획 보고회 소요경비</t>
  </si>
  <si>
    <t>2014년 정월대보름 척사대회 소요물품 구입</t>
  </si>
  <si>
    <t>성남상공회의소 MOU체결에 따른 현수막 및 협약서 제작</t>
  </si>
  <si>
    <t>성남상공회의소 MOU협약 체결 소요물품 구입</t>
  </si>
  <si>
    <t>2월 소방차량(장비) 유류 사용 청구대금 지급 (1차)</t>
  </si>
  <si>
    <t>소방차량 수리 완료에 따른 대금 지급(장비운반 8094)</t>
  </si>
  <si>
    <t>청소용역 청소물품 구입</t>
  </si>
  <si>
    <t>소방차량 수리 완료에 따른 대금 지급(야탑 2펌 8995)</t>
  </si>
  <si>
    <t>OX퀴즈대회 현수막 제작</t>
  </si>
  <si>
    <t>본서 청소용역관련 청소용품 구입</t>
  </si>
  <si>
    <t>상황실 현황판(종이) 제작 구입</t>
  </si>
  <si>
    <t>소방차량 정기(종합)검사 완료에 따른 대금 지급(화재조사차량)</t>
  </si>
  <si>
    <t>소방차량 수리 완료에 따른 대금 지급(서현 2펌 2219)</t>
  </si>
  <si>
    <t>소방차량 수리완료에 따른 대금 지급(재난안전과 체험차 1409)</t>
  </si>
  <si>
    <t>소방차량 정기(종합)검사 대금 지급</t>
  </si>
  <si>
    <t>신용카드 및 현금영수증 사용내역(2014-1월)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</si>
  <si>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</si>
  <si>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</si>
  <si>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</si>
  <si>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</si>
  <si>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</si>
  <si>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</si>
  <si>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</si>
  <si>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</si>
  <si>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</si>
  <si>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소계</t>
  </si>
  <si>
    <t>본서</t>
  </si>
  <si>
    <t>신용카드</t>
  </si>
  <si>
    <t>현금영수증</t>
  </si>
  <si>
    <t>서현</t>
  </si>
  <si>
    <t>판교</t>
  </si>
  <si>
    <t>기관운영업무추진비</t>
  </si>
  <si>
    <t>야탑</t>
  </si>
  <si>
    <t>구미</t>
  </si>
  <si>
    <t>구조대</t>
  </si>
  <si>
    <t>소방업무추진을 위한 특근매식비 지급</t>
  </si>
  <si>
    <t>2월 소방차량(장비) 유류사용 청구 대금 지급(2차)</t>
  </si>
  <si>
    <t>소방차량 수리 완료에 따른 대금 지급(구조대 8094)</t>
  </si>
  <si>
    <t>서장실 현황판 제작</t>
  </si>
  <si>
    <t>소방차량 타이어 교체 및 수리 대금 지급</t>
  </si>
  <si>
    <t>민원응대용 차류(커피 포함 8종 11점) 구입</t>
  </si>
  <si>
    <t>청렴 T/F팀 운영 회의 현수막 제작</t>
  </si>
  <si>
    <t>이동안전체험차(99나1049) 특장 시건장치 부품 구입 대금 지급</t>
  </si>
  <si>
    <t>동부지역 소방관서장 간담회 현수막 제작</t>
  </si>
  <si>
    <t>3월 소방차량(장비) 유류 사용 청구 대금 지급(1차)</t>
  </si>
  <si>
    <t>효율적인 지휘체계 확립을 위한 동부지역 소방관서장 간담회 소요경비 지급</t>
  </si>
  <si>
    <t>의용소방대원 청렴실천 결의대회 현수막 2점 제작</t>
  </si>
  <si>
    <t>소방차량 인터폰 배터리(전용 충전기 포함) 구입 대금 지급</t>
  </si>
  <si>
    <t>소방차량 수리완료에 따른 대금 지급(구미 구급 6900)</t>
  </si>
  <si>
    <t>소방차량 정기(종합)검사 완료에 따른 대금 지급</t>
  </si>
  <si>
    <t>소방차량 수리완료에 따른 수리 대금 지급(수내 구급 6768)</t>
  </si>
  <si>
    <t>소방차량 웹패드 SD메모리카드 구입</t>
  </si>
  <si>
    <t>소방차량 수리 완료에 따른 대금 지급(판교 구급 4241)</t>
  </si>
  <si>
    <t>신용카드 및 현금영수증 사용내역(2014-2월)</t>
  </si>
  <si>
    <t>일반운영비(공공운영비)</t>
  </si>
  <si>
    <t>일반운영비(공공운영비)</t>
  </si>
  <si>
    <t>일반운영비(사무관리비)</t>
  </si>
  <si>
    <t>사무용품구입비지급</t>
  </si>
  <si>
    <t>청사관리물품</t>
  </si>
  <si>
    <t>식자재 구매</t>
  </si>
  <si>
    <t>암막커튼 구입</t>
  </si>
  <si>
    <t>출동간식비 지급(2.14~3.8)</t>
  </si>
  <si>
    <t>출동간식비 지급(3.10~3.24)</t>
  </si>
  <si>
    <t>청사형광등 구입대금 지급</t>
  </si>
  <si>
    <t>세탁용품 및 개인위생 소모품 대금</t>
  </si>
  <si>
    <t>사무용품 구입 대금</t>
  </si>
  <si>
    <t>기관운영업무추진비</t>
  </si>
  <si>
    <t>신용카드</t>
  </si>
  <si>
    <t>간담회 식비</t>
  </si>
  <si>
    <t>도로명주소(신주소) 표기 지도 구입</t>
  </si>
  <si>
    <t>출동간식비</t>
  </si>
  <si>
    <t>종량제 봉투 구입</t>
  </si>
  <si>
    <t>TRS무전기 밧데리 구입</t>
  </si>
  <si>
    <t>폐기물 처리 스티커 대금</t>
  </si>
  <si>
    <t>신용카드 및 현금영수증 사용내역(2014-4월)</t>
  </si>
  <si>
    <t>출동간식비 추가지급</t>
  </si>
  <si>
    <t>식당정수기 필터대금</t>
  </si>
  <si>
    <t>업무추진비(기관운영업무추진비)</t>
  </si>
  <si>
    <t>소방안전교육(자체/직접)(재료비)</t>
  </si>
  <si>
    <t>4월 소방차량(장비) 유류 사용 청구대금 지급 (2차)</t>
  </si>
  <si>
    <t>5월 소방차량(장비) 유류 사용 청구대금 지급(1차)</t>
  </si>
  <si>
    <t>상황실 프린터 수리</t>
  </si>
  <si>
    <t>진도 세월호 침몰사고 지원에 따른 관서장 격려물품 구입</t>
  </si>
  <si>
    <t>민원응대용 차류(커피 포함 7종 9점) 구입</t>
  </si>
  <si>
    <t>체력측정에 따른 직원 격려물품(음용수) 구입</t>
  </si>
  <si>
    <t>당직실(서장실 및 과장실) 여름용 침구 구입</t>
  </si>
  <si>
    <t>소소심 체험교육에 따른 교육물품(핀버튼 등) 제작</t>
  </si>
  <si>
    <t>의용소방대 청렴 교육 및 산불예방 캠페인 소요물품 제작</t>
  </si>
  <si>
    <t>초과근무 인정시스템(지문인식기) 수리</t>
  </si>
  <si>
    <t>소방기술경연대회 참가선수(구급분야) 식비 지급</t>
  </si>
  <si>
    <t>여름철 수난사고 대비 인명구조훈련 수영장 사용료 등 지급</t>
  </si>
  <si>
    <t>소방차 길터주기 캠페인 현수막 제작</t>
  </si>
  <si>
    <t>소방차 길터주기 홍보물품 구입(스티커, 어깨띠, 리플렛)</t>
  </si>
  <si>
    <t>소방차량 수리완료에 따른 대금 지급(서현 화물차-4671)</t>
  </si>
  <si>
    <t>소방차량 수리 완료에 따른 대금 지급(서현 굴절-1414)</t>
  </si>
  <si>
    <t>소방차량 수리 완료에 따른 대금 지급(구조대 장비운반차-8094)</t>
  </si>
  <si>
    <t>긴급구조대응계획 책자 제작(40권)</t>
  </si>
  <si>
    <t>소방차량 수리 완료에 따른 대금 지급(서현 생활안전차-5843)</t>
  </si>
  <si>
    <t>소방차량 수리완료에 따른 대금 지급(수내 구급-6768)</t>
  </si>
  <si>
    <t>연령변경에 따른 추가 보험금 지급(구미급차6900)</t>
  </si>
  <si>
    <t>소방차량 수리완료에 따른 대금 지급(서현 고가차-1382)</t>
  </si>
  <si>
    <t>윈도우XP 기술지원 종료에 따른 윈도우7 업그레이드 수리 건의</t>
  </si>
  <si>
    <t>소방차량 수리 완료에 따른 대금 지급(서현 물탱크차-1977)</t>
  </si>
  <si>
    <t>소방차량 수리 완료에 따른 대금 지급(서현 1구급차-2872)</t>
  </si>
  <si>
    <t>4월 소방차량 정기(종합)검사 완료에 따른 대금 지급</t>
  </si>
  <si>
    <t>소방차량 수리 완료에 따른 대금 지급(다목적행정차-20무 9712)</t>
  </si>
  <si>
    <t>신용카드 및 현금영수증 사용내역(2014-4월)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</si>
  <si>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</si>
  <si>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</si>
  <si>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</si>
  <si>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</si>
  <si>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</si>
  <si>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</si>
  <si>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</si>
  <si>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</si>
  <si>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</si>
  <si>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선반 구입</t>
  </si>
  <si>
    <t>일반운영비(부식비)</t>
  </si>
  <si>
    <t>유리제작 대금</t>
  </si>
  <si>
    <t>5월 부식비 지급</t>
  </si>
  <si>
    <t>OS설치 대금 지급</t>
  </si>
  <si>
    <t>카드</t>
  </si>
  <si>
    <t>5월 정수기렌탈 대금 지급</t>
  </si>
  <si>
    <t>출동간식비 대금 지급</t>
  </si>
  <si>
    <t>식자재구입대금 지급</t>
  </si>
  <si>
    <t>2014.5.27</t>
  </si>
  <si>
    <t>2014.05.19</t>
  </si>
  <si>
    <t>세탁용품 및 개인위생 소모품</t>
  </si>
  <si>
    <t>컴퓨터 운영체제(Windows 7) 설치 대금</t>
  </si>
  <si>
    <t>사무관리비</t>
  </si>
  <si>
    <t>청사관리물품 구입</t>
  </si>
  <si>
    <t>쓰리기종량제 봉투 구매</t>
  </si>
  <si>
    <t>화장지,세탁세제 및 섬유유연제 구매</t>
  </si>
  <si>
    <t xml:space="preserve"> 사무관리비</t>
  </si>
  <si>
    <t>화장지,세탁세제 및 섬유유연제 추가</t>
  </si>
  <si>
    <t>컴퓨터 원도우 프로그램7설치</t>
  </si>
  <si>
    <t>사무용품 구입비</t>
  </si>
  <si>
    <t>민원응대용 차류 및 다과류 구입</t>
  </si>
  <si>
    <t>신용카드</t>
  </si>
  <si>
    <t>소방특수시책 업무추진(시책추진업무추진비)</t>
  </si>
  <si>
    <t>현금지출증빙</t>
  </si>
  <si>
    <t>신용카드 및 현금영수증 사용내역(2014-5월)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</si>
  <si>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</si>
  <si>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</si>
  <si>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</si>
  <si>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</si>
  <si>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</si>
  <si>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</si>
  <si>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</si>
  <si>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</si>
  <si>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</si>
  <si>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소방기술경연대회(자체/직접)(사무관리비)</t>
  </si>
  <si>
    <t>의용소방대지원경비</t>
  </si>
  <si>
    <t>업무추진비(기관운영업무추진비)</t>
  </si>
  <si>
    <t>2014. 6월 특근매식비</t>
  </si>
  <si>
    <t>사무용품 구입대금 지급</t>
  </si>
  <si>
    <t>일반운영비(식당운영비)</t>
  </si>
  <si>
    <t>3월 소방차량(장비) 유류 사용 청구대금 지급 (2차)</t>
  </si>
  <si>
    <t>현장대응단 스탠드형 게시판 제작</t>
  </si>
  <si>
    <t>기존 명함 소진에 따른 명함 제작</t>
  </si>
  <si>
    <t>소방차량 수리 완료에 따른 대금 지급(서현 중형승합 1593)</t>
  </si>
  <si>
    <t>소방차량 고장에 따른 수리 대금 지급(서현 구급차 2872)</t>
  </si>
  <si>
    <t>식당 냉장고 센서 고장 수리</t>
  </si>
  <si>
    <t>청렴 골든벨 운영에 따른 소요물품 구입</t>
  </si>
  <si>
    <t>본서 후면 출입문 썬팅 및 슬로건 교체</t>
  </si>
  <si>
    <t>4대악 및 음주운전 근절 현수막 제작</t>
  </si>
  <si>
    <t>기록물 이관에 따른 소요물품(문서보관상자 등) 구입</t>
  </si>
  <si>
    <t>민원 응대용 차류(커피 포함 6종 7점) 구입</t>
  </si>
  <si>
    <t>청사 환경 개선에 따른 형광등 구매 대금 지급 건의</t>
  </si>
  <si>
    <t>소방차량 수리완료에 따른 대금 지급(야탑 2펌 8995)</t>
  </si>
  <si>
    <t>골목길 안전지킴이 위촉식 현수막 제작</t>
  </si>
  <si>
    <t>지역응급의료기관간 업무협약체결(MOU)에 따른 현수막 2점 제작</t>
  </si>
  <si>
    <t>골목길 안전지킴이 위촉식에 따른 소요물품(소화기) 구입</t>
  </si>
  <si>
    <t>4월 소방차량(장비) 유류 사용 청구대금 지급 (1차)</t>
  </si>
  <si>
    <t>소방차량 수리 완룐에 따른 대금 지급(구미 1펌, 이동안전체험차)</t>
  </si>
  <si>
    <t>기록물 이관에 따른 소요물품(넘버링 포함 4종 17점) 구입</t>
  </si>
  <si>
    <t>소방차량 수리 완료에 따른 대금 지급(구조대 장비운반차량-8094)</t>
  </si>
  <si>
    <t>소방차량 수리 완료에 따른 대금 지급(이동안전체험차-1409)</t>
  </si>
  <si>
    <t>대형 공사현장 관계자 소방안전교육 현수막 제작</t>
  </si>
  <si>
    <t>소방업무 추진을 위한 초과근무 특근매식비 지급</t>
  </si>
  <si>
    <t>(야탑) 청사 홍보용 간판 고장에 따른 보수공사</t>
  </si>
  <si>
    <t>쓰레기(종량제)봉투 구입대금 지급</t>
  </si>
  <si>
    <t>청사생활용품 구입대금 지급</t>
  </si>
  <si>
    <t>민원인 커피 등' 구입대금 지급</t>
  </si>
  <si>
    <t>4월 정수기렌탈 대금 지급</t>
  </si>
  <si>
    <t>3월 부식비 지급</t>
  </si>
  <si>
    <t>청사유지관리 물품 구입</t>
  </si>
  <si>
    <t>본서</t>
  </si>
  <si>
    <t>수내</t>
  </si>
  <si>
    <t>119구조대</t>
  </si>
  <si>
    <t>119구조대</t>
  </si>
  <si>
    <t>직원간담회 식비지급</t>
  </si>
  <si>
    <t>청사생활용품 구입대금 지급</t>
  </si>
  <si>
    <t>일반운영비(사무관리비)</t>
  </si>
  <si>
    <t>신용카드</t>
  </si>
  <si>
    <t>직원체력단련용 탁구용품 구입대금 지급</t>
  </si>
  <si>
    <t>락스 등 청사관리용품 구입대금 지급</t>
  </si>
  <si>
    <t>일반운영비(공공운영비)</t>
  </si>
  <si>
    <t>출동간식비 대금 지급(6.24~7.6)</t>
  </si>
  <si>
    <t>현금영수증</t>
  </si>
  <si>
    <t>정수기 렌탈대금</t>
  </si>
  <si>
    <t>교통신호봉 밧데리 구입대금 지급</t>
  </si>
  <si>
    <t>컴퓨터 파워 교체 수리대금 지급</t>
  </si>
  <si>
    <t>비상소집 급량비 지급</t>
  </si>
  <si>
    <t>출동간식비 대금 지급(7.7~7.22)</t>
  </si>
  <si>
    <t>뱀 포획용 다용도 집게 구입대금 지급</t>
  </si>
  <si>
    <t>식자재 구입대금 지급</t>
  </si>
  <si>
    <t>청사관리용품 대금</t>
  </si>
  <si>
    <t>인사이동에 따른 명함제작</t>
  </si>
  <si>
    <t>2014. 7월 내근 특근매식비</t>
  </si>
  <si>
    <t>소방차량 수리 완료에 따른 대금 지급(판교화학 90라1684)</t>
  </si>
  <si>
    <t>소방행정과 금고 수리비용 지급</t>
  </si>
  <si>
    <t>7월 소방차량(장비) 유류사용 청구대금 지급(2차)</t>
  </si>
  <si>
    <t>당직실 여름용 침구류 구입</t>
  </si>
  <si>
    <t>재난종합상황실 출동현황판 제작</t>
  </si>
  <si>
    <t>승진자 계급장 등 구입</t>
  </si>
  <si>
    <t>현장지휘관 활동복 구입</t>
  </si>
  <si>
    <t>국기 및 소방기 등 구입</t>
  </si>
  <si>
    <t>소방차량 수리완료에 따른 대금 지급(90라8372, 99나1428)</t>
  </si>
  <si>
    <t>소방안전관리 우수업소 표지판 제작</t>
  </si>
  <si>
    <t>성남시의회 의장단 방문 환영행사 소요물품 구입</t>
  </si>
  <si>
    <t>방문객 응대용 다과류 구입</t>
  </si>
  <si>
    <t>분당소방서 남,여 의용소방대 사무실 운영에 필요한 물품 구입</t>
  </si>
  <si>
    <t>의용소방대 활성화(자체/직접)(의용소방대지원경비)</t>
  </si>
  <si>
    <t>대회의실 이동용 앰프 소요물품 구입</t>
  </si>
  <si>
    <t>분당소방서 남,여 의용소방대원 모집 현수막 제작</t>
  </si>
  <si>
    <t>소방차량 타이어 교체 완료에 따른 대금 지급(90라 8741)</t>
  </si>
  <si>
    <t>소방장비 수리완료에 따른 대금 지급(판교체인톱)</t>
  </si>
  <si>
    <t>2014년 상반기 으뜸직원 표창패 및 배너 제작 대금 지급</t>
  </si>
  <si>
    <t>2014년 을지연습 관련 물품 구입 대금 결재(현수막 외 4종)</t>
  </si>
  <si>
    <t>을지연습 특근매식비</t>
  </si>
  <si>
    <t>의무소방원 간담회 다과류 구입</t>
  </si>
  <si>
    <t>을지연습장 통신시설 설치 소모품</t>
  </si>
  <si>
    <t>소방차량 타이어 교체 완료에 따른 대금 지급(서현95도 7844)</t>
  </si>
  <si>
    <t>본서 대회의실 에어컨 수리</t>
  </si>
  <si>
    <t>분당소방서 남,여 의용소방대 업무분장 및 목간파 등 제작</t>
  </si>
  <si>
    <t>8월 소방차량(장비) 유류사용 청구대금 지급(1차)</t>
  </si>
  <si>
    <t>소방차량 수리 완료에 따른 대금 지급(90라1224)</t>
  </si>
  <si>
    <t>을지연습 비상근무자 특근매식비</t>
  </si>
  <si>
    <t>소방차량 에어컨 수리 완료에 따른 대금 지급(소방구조차 99소3234)</t>
  </si>
  <si>
    <t>8월 소방차량 정기 정밀 검사 수수료 지급</t>
  </si>
  <si>
    <t>1층 남자 화장실 세면기 역류 인하여  선 보수 완료에 따른 대금 지급</t>
  </si>
  <si>
    <t>펌프차량 2대 수리 대금 지급(야탑1.2펌)</t>
  </si>
  <si>
    <t>서현 구급차량 엔진오일 교환 대금 지급(2872)</t>
  </si>
  <si>
    <t>소방차량 수리 완료에 따른 대금지급(수내구급차)</t>
  </si>
  <si>
    <t>소방차량 수리완료에 따른 대금 지급(판교1펌프)</t>
  </si>
  <si>
    <t>을지연습 비상응소자 급량비</t>
  </si>
  <si>
    <t>7월 초과근무 특근매식비 지급</t>
  </si>
  <si>
    <t>침구세트 구입대금 지급</t>
  </si>
  <si>
    <t>8월 식자재 구입대금 지급</t>
  </si>
  <si>
    <t>을지연습 비상소집 급량비 지급</t>
  </si>
  <si>
    <t>출동간식비 지급(7.23~8.12)</t>
  </si>
  <si>
    <t>구급대원 로드맵 액자,신발장</t>
  </si>
  <si>
    <t>사무용품 구입 대금 지급</t>
  </si>
  <si>
    <t>청사관리물품 구입대금</t>
  </si>
  <si>
    <t>컴퓨터수리대금지급</t>
  </si>
  <si>
    <t>대기실 전신거울구입대금</t>
  </si>
  <si>
    <t>청사현관 매트 구입 대금 지급</t>
  </si>
  <si>
    <t>화장지,세탁세재 등 구매</t>
  </si>
  <si>
    <t>출동간식비 지급(8.13~8.25)</t>
  </si>
  <si>
    <t>을지훈련 급량비</t>
  </si>
  <si>
    <t>사무용품대금지급</t>
  </si>
  <si>
    <t>비데수리비</t>
  </si>
  <si>
    <t>현금영수증</t>
  </si>
  <si>
    <t>7월 부식비 지급</t>
  </si>
  <si>
    <t>에어컨 수리대금 지급</t>
  </si>
  <si>
    <t>급량비 지급</t>
  </si>
  <si>
    <t>청사유지관리물품 구입대금 지급</t>
  </si>
  <si>
    <t>신용카드 및 현금영수증 사용내역(2014-8월)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</si>
</sst>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#,##0_);\(#,##0\)"/>
    <numFmt numFmtId="191" formatCode="#,##0_ "/>
  </numFmts>
  <fonts count="57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sz val="8"/>
      <name val="굴림"/>
      <family val="3"/>
    </font>
    <font>
      <sz val="8"/>
      <color indexed="8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8"/>
      <color indexed="8"/>
      <name val="맑은 고딕"/>
      <family val="3"/>
    </font>
    <font>
      <sz val="9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sz val="8"/>
      <color theme="1"/>
      <name val="Calibri"/>
      <family val="3"/>
    </font>
    <font>
      <sz val="10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7" fillId="31" borderId="1" applyNumberFormat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0" fontId="53" fillId="26" borderId="9" applyNumberFormat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 vertical="center"/>
      <protection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7" fillId="0" borderId="0" xfId="0" applyNumberFormat="1" applyFont="1" applyFill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2" fontId="3" fillId="0" borderId="10" xfId="143" applyFont="1" applyFill="1" applyBorder="1" applyAlignment="1">
      <alignment horizontal="center" vertical="center" wrapText="1"/>
    </xf>
    <xf numFmtId="42" fontId="3" fillId="33" borderId="10" xfId="143" applyFont="1" applyFill="1" applyBorder="1" applyAlignment="1">
      <alignment horizontal="right" vertical="center"/>
    </xf>
    <xf numFmtId="42" fontId="3" fillId="0" borderId="10" xfId="143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18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87" fontId="54" fillId="0" borderId="13" xfId="0" applyNumberFormat="1" applyFont="1" applyFill="1" applyBorder="1" applyAlignment="1">
      <alignment horizontal="right" vertical="center"/>
    </xf>
    <xf numFmtId="3" fontId="1" fillId="35" borderId="12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/>
    </xf>
    <xf numFmtId="14" fontId="1" fillId="35" borderId="12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 indent="1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4" fontId="9" fillId="34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14" fontId="1" fillId="34" borderId="13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Fill="1" applyBorder="1" applyAlignment="1">
      <alignment horizontal="center" vertical="center"/>
    </xf>
    <xf numFmtId="14" fontId="1" fillId="34" borderId="0" xfId="0" applyNumberFormat="1" applyFont="1" applyFill="1" applyBorder="1" applyAlignment="1">
      <alignment horizontal="center" vertical="center" wrapText="1"/>
    </xf>
    <xf numFmtId="0" fontId="1" fillId="35" borderId="18" xfId="0" applyNumberFormat="1" applyFont="1" applyFill="1" applyBorder="1" applyAlignment="1">
      <alignment horizontal="center" vertical="center" wrapText="1"/>
    </xf>
    <xf numFmtId="14" fontId="1" fillId="34" borderId="19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82" fontId="1" fillId="34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14" fontId="1" fillId="34" borderId="2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2" fontId="3" fillId="33" borderId="10" xfId="143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3" fontId="54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54" fillId="0" borderId="12" xfId="0" applyNumberFormat="1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41" fontId="54" fillId="0" borderId="10" xfId="110" applyFont="1" applyBorder="1" applyAlignment="1">
      <alignment horizontal="right" vertical="center"/>
    </xf>
    <xf numFmtId="0" fontId="55" fillId="35" borderId="10" xfId="0" applyFont="1" applyFill="1" applyBorder="1" applyAlignment="1">
      <alignment horizontal="center" vertical="center" shrinkToFit="1"/>
    </xf>
    <xf numFmtId="41" fontId="55" fillId="0" borderId="10" xfId="110" applyFont="1" applyBorder="1" applyAlignment="1">
      <alignment vertical="center"/>
    </xf>
    <xf numFmtId="3" fontId="54" fillId="0" borderId="10" xfId="0" applyNumberFormat="1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4" fontId="1" fillId="34" borderId="13" xfId="0" applyNumberFormat="1" applyFont="1" applyFill="1" applyBorder="1" applyAlignment="1">
      <alignment horizontal="center" vertical="center" wrapText="1"/>
    </xf>
    <xf numFmtId="3" fontId="54" fillId="0" borderId="12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Fill="1" applyBorder="1" applyAlignment="1">
      <alignment horizontal="right"/>
    </xf>
    <xf numFmtId="187" fontId="10" fillId="0" borderId="10" xfId="0" applyNumberFormat="1" applyFont="1" applyFill="1" applyBorder="1" applyAlignment="1" applyProtection="1">
      <alignment horizontal="right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Fill="1" applyBorder="1" applyAlignment="1">
      <alignment horizontal="right" vertical="center"/>
    </xf>
    <xf numFmtId="14" fontId="9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/>
    </xf>
    <xf numFmtId="191" fontId="1" fillId="0" borderId="13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0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9" fillId="34" borderId="12" xfId="0" applyNumberFormat="1" applyFont="1" applyFill="1" applyBorder="1" applyAlignment="1">
      <alignment horizontal="left" vertical="center" wrapText="1"/>
    </xf>
    <xf numFmtId="0" fontId="1" fillId="35" borderId="18" xfId="0" applyNumberFormat="1" applyFont="1" applyFill="1" applyBorder="1" applyAlignment="1">
      <alignment horizontal="left" vertical="center" wrapText="1"/>
    </xf>
    <xf numFmtId="182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89" fontId="11" fillId="34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indent="1"/>
    </xf>
    <xf numFmtId="14" fontId="12" fillId="0" borderId="10" xfId="0" applyNumberFormat="1" applyFont="1" applyFill="1" applyBorder="1" applyAlignment="1" applyProtection="1">
      <alignment horizontal="center" vertical="center"/>
      <protection/>
    </xf>
    <xf numFmtId="187" fontId="12" fillId="0" borderId="10" xfId="0" applyNumberFormat="1" applyFont="1" applyFill="1" applyBorder="1" applyAlignment="1">
      <alignment horizontal="right" vertical="center"/>
    </xf>
    <xf numFmtId="3" fontId="12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0" fontId="11" fillId="34" borderId="12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35" borderId="12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176" fontId="33" fillId="0" borderId="0" xfId="0" applyNumberFormat="1" applyFont="1" applyFill="1" applyAlignment="1">
      <alignment horizontal="center" vertical="center"/>
    </xf>
    <xf numFmtId="176" fontId="34" fillId="0" borderId="0" xfId="0" applyNumberFormat="1" applyFont="1" applyFill="1" applyAlignment="1">
      <alignment horizontal="left" vertical="center"/>
    </xf>
    <xf numFmtId="176" fontId="35" fillId="0" borderId="23" xfId="0" applyNumberFormat="1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right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42" fontId="34" fillId="0" borderId="10" xfId="143" applyFont="1" applyFill="1" applyBorder="1" applyAlignment="1">
      <alignment horizontal="right" vertical="center" wrapText="1"/>
    </xf>
    <xf numFmtId="42" fontId="34" fillId="0" borderId="10" xfId="143" applyFont="1" applyFill="1" applyBorder="1" applyAlignment="1">
      <alignment horizontal="center" vertical="center" wrapText="1"/>
    </xf>
    <xf numFmtId="176" fontId="34" fillId="33" borderId="10" xfId="0" applyNumberFormat="1" applyFont="1" applyFill="1" applyBorder="1" applyAlignment="1">
      <alignment horizontal="center" vertical="center"/>
    </xf>
    <xf numFmtId="178" fontId="34" fillId="33" borderId="10" xfId="0" applyNumberFormat="1" applyFont="1" applyFill="1" applyBorder="1" applyAlignment="1">
      <alignment horizontal="center" vertical="center"/>
    </xf>
    <xf numFmtId="176" fontId="35" fillId="33" borderId="10" xfId="0" applyNumberFormat="1" applyFont="1" applyFill="1" applyBorder="1" applyAlignment="1">
      <alignment horizontal="center" vertical="center"/>
    </xf>
    <xf numFmtId="42" fontId="34" fillId="33" borderId="10" xfId="143" applyFont="1" applyFill="1" applyBorder="1" applyAlignment="1">
      <alignment horizontal="right" vertical="center"/>
    </xf>
    <xf numFmtId="42" fontId="34" fillId="33" borderId="10" xfId="143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14" fontId="11" fillId="0" borderId="13" xfId="146" applyNumberFormat="1" applyFont="1" applyFill="1" applyBorder="1" applyAlignment="1">
      <alignment horizontal="center" vertical="center"/>
    </xf>
    <xf numFmtId="0" fontId="11" fillId="0" borderId="13" xfId="146" applyNumberFormat="1" applyFont="1" applyFill="1" applyBorder="1" applyAlignment="1">
      <alignment horizontal="left" vertical="center"/>
    </xf>
    <xf numFmtId="191" fontId="11" fillId="0" borderId="13" xfId="146" applyNumberFormat="1" applyFont="1" applyFill="1" applyBorder="1" applyAlignment="1">
      <alignment horizontal="right" vertical="center"/>
    </xf>
    <xf numFmtId="0" fontId="11" fillId="0" borderId="13" xfId="146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78" fontId="36" fillId="33" borderId="10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vertical="center"/>
    </xf>
    <xf numFmtId="176" fontId="11" fillId="33" borderId="10" xfId="0" applyNumberFormat="1" applyFont="1" applyFill="1" applyBorder="1" applyAlignment="1">
      <alignment horizontal="center" vertical="center"/>
    </xf>
    <xf numFmtId="42" fontId="36" fillId="33" borderId="10" xfId="143" applyFont="1" applyFill="1" applyBorder="1" applyAlignment="1">
      <alignment horizontal="right" vertical="center"/>
    </xf>
    <xf numFmtId="42" fontId="36" fillId="33" borderId="10" xfId="143" applyFont="1" applyFill="1" applyBorder="1" applyAlignment="1">
      <alignment horizontal="center" vertical="center"/>
    </xf>
    <xf numFmtId="14" fontId="11" fillId="34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34" fillId="35" borderId="14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/>
    </xf>
    <xf numFmtId="0" fontId="34" fillId="35" borderId="10" xfId="0" applyNumberFormat="1" applyFont="1" applyFill="1" applyBorder="1" applyAlignment="1">
      <alignment horizontal="center" vertical="center" wrapText="1"/>
    </xf>
    <xf numFmtId="14" fontId="11" fillId="34" borderId="13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/>
    </xf>
    <xf numFmtId="14" fontId="11" fillId="34" borderId="25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4" fontId="11" fillId="34" borderId="26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vertical="center" shrinkToFit="1"/>
    </xf>
    <xf numFmtId="41" fontId="56" fillId="0" borderId="10" xfId="110" applyFont="1" applyBorder="1" applyAlignment="1">
      <alignment horizontal="right" vertical="center"/>
    </xf>
    <xf numFmtId="41" fontId="56" fillId="0" borderId="10" xfId="110" applyFont="1" applyBorder="1" applyAlignment="1">
      <alignment vertical="center"/>
    </xf>
    <xf numFmtId="176" fontId="11" fillId="35" borderId="10" xfId="0" applyNumberFormat="1" applyFont="1" applyFill="1" applyBorder="1" applyAlignment="1">
      <alignment vertical="center"/>
    </xf>
    <xf numFmtId="14" fontId="36" fillId="33" borderId="10" xfId="0" applyNumberFormat="1" applyFont="1" applyFill="1" applyBorder="1" applyAlignment="1">
      <alignment horizontal="center" vertical="center"/>
    </xf>
    <xf numFmtId="180" fontId="34" fillId="0" borderId="10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/>
    </xf>
    <xf numFmtId="14" fontId="11" fillId="34" borderId="20" xfId="0" applyNumberFormat="1" applyFont="1" applyFill="1" applyBorder="1" applyAlignment="1">
      <alignment horizontal="center" vertical="center" wrapText="1"/>
    </xf>
    <xf numFmtId="0" fontId="36" fillId="35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</cellXfs>
  <cellStyles count="13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Hyperlink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C20" sqref="C20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20" t="s">
        <v>127</v>
      </c>
      <c r="B1" s="120"/>
      <c r="C1" s="120"/>
      <c r="D1" s="120"/>
      <c r="E1" s="120"/>
      <c r="F1" s="120"/>
    </row>
    <row r="2" spans="1:6" ht="15.75" customHeight="1">
      <c r="A2" s="52" t="s">
        <v>128</v>
      </c>
      <c r="B2" s="121" t="s">
        <v>129</v>
      </c>
      <c r="C2" s="121"/>
      <c r="D2" s="121"/>
      <c r="E2" s="121"/>
      <c r="F2" s="121"/>
    </row>
    <row r="3" spans="1:6" ht="34.5" customHeight="1">
      <c r="A3" s="49" t="s">
        <v>130</v>
      </c>
      <c r="B3" s="49" t="s">
        <v>131</v>
      </c>
      <c r="C3" s="49" t="s">
        <v>132</v>
      </c>
      <c r="D3" s="49" t="s">
        <v>133</v>
      </c>
      <c r="E3" s="56" t="s">
        <v>134</v>
      </c>
      <c r="F3" s="54" t="s">
        <v>135</v>
      </c>
    </row>
    <row r="4" spans="1:6" ht="27" customHeight="1">
      <c r="A4" s="49" t="s">
        <v>136</v>
      </c>
      <c r="B4" s="49"/>
      <c r="C4" s="49"/>
      <c r="D4" s="49"/>
      <c r="E4" s="8">
        <f>SUM(E5,E32,E41,E51,E61,E68,E71)</f>
        <v>22620660</v>
      </c>
      <c r="F4" s="6"/>
    </row>
    <row r="5" spans="1:6" s="1" customFormat="1" ht="19.5" customHeight="1">
      <c r="A5" s="53" t="s">
        <v>137</v>
      </c>
      <c r="B5" s="2"/>
      <c r="C5" s="3"/>
      <c r="D5" s="3"/>
      <c r="E5" s="7">
        <f>SUM(E6:E31)</f>
        <v>8913550</v>
      </c>
      <c r="F5" s="55"/>
    </row>
    <row r="6" spans="1:6" s="59" customFormat="1" ht="19.5" customHeight="1">
      <c r="A6" s="9" t="s">
        <v>138</v>
      </c>
      <c r="B6" s="18">
        <v>41649</v>
      </c>
      <c r="C6" s="17" t="s">
        <v>57</v>
      </c>
      <c r="D6" s="11" t="s">
        <v>20</v>
      </c>
      <c r="E6" s="19">
        <v>59000</v>
      </c>
      <c r="F6" s="58" t="s">
        <v>139</v>
      </c>
    </row>
    <row r="7" spans="1:6" s="59" customFormat="1" ht="19.5" customHeight="1">
      <c r="A7" s="10"/>
      <c r="B7" s="18">
        <v>41649</v>
      </c>
      <c r="C7" s="17" t="s">
        <v>58</v>
      </c>
      <c r="D7" s="11" t="s">
        <v>20</v>
      </c>
      <c r="E7" s="19">
        <v>70400</v>
      </c>
      <c r="F7" s="58" t="s">
        <v>139</v>
      </c>
    </row>
    <row r="8" spans="1:6" s="59" customFormat="1" ht="19.5" customHeight="1">
      <c r="A8" s="10"/>
      <c r="B8" s="18">
        <v>41655</v>
      </c>
      <c r="C8" s="17" t="s">
        <v>59</v>
      </c>
      <c r="D8" s="11" t="s">
        <v>20</v>
      </c>
      <c r="E8" s="19">
        <v>30800</v>
      </c>
      <c r="F8" s="58" t="s">
        <v>139</v>
      </c>
    </row>
    <row r="9" spans="1:6" s="59" customFormat="1" ht="19.5" customHeight="1">
      <c r="A9" s="10"/>
      <c r="B9" s="18">
        <v>41655</v>
      </c>
      <c r="C9" s="17" t="s">
        <v>60</v>
      </c>
      <c r="D9" s="11" t="s">
        <v>21</v>
      </c>
      <c r="E9" s="19">
        <v>77000</v>
      </c>
      <c r="F9" s="58" t="s">
        <v>139</v>
      </c>
    </row>
    <row r="10" spans="1:6" s="59" customFormat="1" ht="19.5" customHeight="1">
      <c r="A10" s="10"/>
      <c r="B10" s="18">
        <v>41655</v>
      </c>
      <c r="C10" s="17" t="s">
        <v>61</v>
      </c>
      <c r="D10" s="11" t="s">
        <v>21</v>
      </c>
      <c r="E10" s="19">
        <v>319660</v>
      </c>
      <c r="F10" s="58" t="s">
        <v>139</v>
      </c>
    </row>
    <row r="11" spans="1:6" s="59" customFormat="1" ht="19.5" customHeight="1">
      <c r="A11" s="10"/>
      <c r="B11" s="18">
        <v>41655</v>
      </c>
      <c r="C11" s="17" t="s">
        <v>62</v>
      </c>
      <c r="D11" s="11" t="s">
        <v>21</v>
      </c>
      <c r="E11" s="19">
        <v>50000</v>
      </c>
      <c r="F11" s="58" t="s">
        <v>139</v>
      </c>
    </row>
    <row r="12" spans="1:6" s="59" customFormat="1" ht="19.5" customHeight="1">
      <c r="A12" s="10"/>
      <c r="B12" s="18">
        <v>41655</v>
      </c>
      <c r="C12" s="17" t="s">
        <v>63</v>
      </c>
      <c r="D12" s="11" t="s">
        <v>21</v>
      </c>
      <c r="E12" s="19">
        <v>310000</v>
      </c>
      <c r="F12" s="58" t="s">
        <v>139</v>
      </c>
    </row>
    <row r="13" spans="1:6" s="59" customFormat="1" ht="19.5" customHeight="1">
      <c r="A13" s="10"/>
      <c r="B13" s="18">
        <v>41655</v>
      </c>
      <c r="C13" s="17" t="s">
        <v>64</v>
      </c>
      <c r="D13" s="11" t="s">
        <v>21</v>
      </c>
      <c r="E13" s="19">
        <v>100000</v>
      </c>
      <c r="F13" s="58" t="s">
        <v>139</v>
      </c>
    </row>
    <row r="14" spans="1:6" s="59" customFormat="1" ht="19.5" customHeight="1">
      <c r="A14" s="10"/>
      <c r="B14" s="18">
        <v>41655</v>
      </c>
      <c r="C14" s="17" t="s">
        <v>65</v>
      </c>
      <c r="D14" s="11" t="s">
        <v>13</v>
      </c>
      <c r="E14" s="19">
        <v>50000</v>
      </c>
      <c r="F14" s="58" t="s">
        <v>139</v>
      </c>
    </row>
    <row r="15" spans="1:6" s="59" customFormat="1" ht="19.5" customHeight="1">
      <c r="A15" s="10"/>
      <c r="B15" s="18">
        <v>41655</v>
      </c>
      <c r="C15" s="17" t="s">
        <v>66</v>
      </c>
      <c r="D15" s="11" t="s">
        <v>20</v>
      </c>
      <c r="E15" s="19">
        <v>60000</v>
      </c>
      <c r="F15" s="58" t="s">
        <v>139</v>
      </c>
    </row>
    <row r="16" spans="1:6" s="59" customFormat="1" ht="19.5" customHeight="1">
      <c r="A16" s="10"/>
      <c r="B16" s="18">
        <v>41660</v>
      </c>
      <c r="C16" s="17" t="s">
        <v>67</v>
      </c>
      <c r="D16" s="11" t="s">
        <v>21</v>
      </c>
      <c r="E16" s="19">
        <v>3918900</v>
      </c>
      <c r="F16" s="58" t="s">
        <v>139</v>
      </c>
    </row>
    <row r="17" spans="1:6" s="59" customFormat="1" ht="19.5" customHeight="1">
      <c r="A17" s="10"/>
      <c r="B17" s="18">
        <v>41660</v>
      </c>
      <c r="C17" s="17" t="s">
        <v>68</v>
      </c>
      <c r="D17" s="11" t="s">
        <v>20</v>
      </c>
      <c r="E17" s="19">
        <v>56000</v>
      </c>
      <c r="F17" s="58" t="s">
        <v>139</v>
      </c>
    </row>
    <row r="18" spans="1:6" s="59" customFormat="1" ht="19.5" customHeight="1">
      <c r="A18" s="10"/>
      <c r="B18" s="18">
        <v>41660</v>
      </c>
      <c r="C18" s="17" t="s">
        <v>69</v>
      </c>
      <c r="D18" s="11" t="s">
        <v>20</v>
      </c>
      <c r="E18" s="19">
        <v>100100</v>
      </c>
      <c r="F18" s="58" t="s">
        <v>139</v>
      </c>
    </row>
    <row r="19" spans="1:6" s="59" customFormat="1" ht="19.5" customHeight="1">
      <c r="A19" s="10"/>
      <c r="B19" s="18">
        <v>41663</v>
      </c>
      <c r="C19" s="17" t="s">
        <v>70</v>
      </c>
      <c r="D19" s="17" t="s">
        <v>21</v>
      </c>
      <c r="E19" s="19">
        <v>170000</v>
      </c>
      <c r="F19" s="58" t="s">
        <v>139</v>
      </c>
    </row>
    <row r="20" spans="1:6" s="59" customFormat="1" ht="19.5" customHeight="1">
      <c r="A20" s="10"/>
      <c r="B20" s="18">
        <v>41663</v>
      </c>
      <c r="C20" s="17" t="s">
        <v>71</v>
      </c>
      <c r="D20" s="17" t="s">
        <v>20</v>
      </c>
      <c r="E20" s="19">
        <v>319000</v>
      </c>
      <c r="F20" s="58" t="s">
        <v>139</v>
      </c>
    </row>
    <row r="21" spans="1:6" s="59" customFormat="1" ht="19.5" customHeight="1">
      <c r="A21" s="10"/>
      <c r="B21" s="18">
        <v>41663</v>
      </c>
      <c r="C21" s="17" t="s">
        <v>72</v>
      </c>
      <c r="D21" s="17" t="s">
        <v>20</v>
      </c>
      <c r="E21" s="19">
        <v>28800</v>
      </c>
      <c r="F21" s="58" t="s">
        <v>139</v>
      </c>
    </row>
    <row r="22" spans="1:6" s="59" customFormat="1" ht="19.5" customHeight="1">
      <c r="A22" s="9"/>
      <c r="B22" s="18">
        <v>41663</v>
      </c>
      <c r="C22" s="17" t="s">
        <v>73</v>
      </c>
      <c r="D22" s="17" t="s">
        <v>23</v>
      </c>
      <c r="E22" s="19">
        <v>47160</v>
      </c>
      <c r="F22" s="58" t="s">
        <v>139</v>
      </c>
    </row>
    <row r="23" spans="1:6" s="59" customFormat="1" ht="19.5" customHeight="1">
      <c r="A23" s="10"/>
      <c r="B23" s="18">
        <v>41666</v>
      </c>
      <c r="C23" s="17" t="s">
        <v>74</v>
      </c>
      <c r="D23" s="11" t="s">
        <v>20</v>
      </c>
      <c r="E23" s="19">
        <v>35200</v>
      </c>
      <c r="F23" s="58" t="s">
        <v>139</v>
      </c>
    </row>
    <row r="24" spans="1:6" s="59" customFormat="1" ht="19.5" customHeight="1">
      <c r="A24" s="10"/>
      <c r="B24" s="18">
        <v>41666</v>
      </c>
      <c r="C24" s="17" t="s">
        <v>75</v>
      </c>
      <c r="D24" s="11" t="s">
        <v>21</v>
      </c>
      <c r="E24" s="19">
        <v>70000</v>
      </c>
      <c r="F24" s="58" t="s">
        <v>139</v>
      </c>
    </row>
    <row r="25" spans="1:6" s="59" customFormat="1" ht="19.5" customHeight="1">
      <c r="A25" s="10"/>
      <c r="B25" s="18">
        <v>41666</v>
      </c>
      <c r="C25" s="17" t="s">
        <v>76</v>
      </c>
      <c r="D25" s="11" t="s">
        <v>21</v>
      </c>
      <c r="E25" s="19">
        <v>25000</v>
      </c>
      <c r="F25" s="58" t="s">
        <v>139</v>
      </c>
    </row>
    <row r="26" spans="1:6" s="59" customFormat="1" ht="19.5" customHeight="1">
      <c r="A26" s="10"/>
      <c r="B26" s="18">
        <v>41666</v>
      </c>
      <c r="C26" s="17" t="s">
        <v>76</v>
      </c>
      <c r="D26" s="11" t="s">
        <v>21</v>
      </c>
      <c r="E26" s="19">
        <v>70000</v>
      </c>
      <c r="F26" s="58" t="s">
        <v>139</v>
      </c>
    </row>
    <row r="27" spans="1:6" s="59" customFormat="1" ht="19.5" customHeight="1">
      <c r="A27" s="10"/>
      <c r="B27" s="18">
        <v>41666</v>
      </c>
      <c r="C27" s="17" t="s">
        <v>76</v>
      </c>
      <c r="D27" s="11" t="s">
        <v>21</v>
      </c>
      <c r="E27" s="19">
        <v>215600</v>
      </c>
      <c r="F27" s="58" t="s">
        <v>139</v>
      </c>
    </row>
    <row r="28" spans="1:6" s="59" customFormat="1" ht="19.5" customHeight="1">
      <c r="A28" s="10"/>
      <c r="B28" s="18">
        <v>41668</v>
      </c>
      <c r="C28" s="17" t="s">
        <v>77</v>
      </c>
      <c r="D28" s="11" t="s">
        <v>21</v>
      </c>
      <c r="E28" s="19">
        <v>515900</v>
      </c>
      <c r="F28" s="58" t="s">
        <v>139</v>
      </c>
    </row>
    <row r="29" spans="1:6" s="59" customFormat="1" ht="19.5" customHeight="1">
      <c r="A29" s="10"/>
      <c r="B29" s="18">
        <v>41668</v>
      </c>
      <c r="C29" s="17" t="s">
        <v>78</v>
      </c>
      <c r="D29" s="11" t="s">
        <v>13</v>
      </c>
      <c r="E29" s="19">
        <v>320000</v>
      </c>
      <c r="F29" s="58" t="s">
        <v>139</v>
      </c>
    </row>
    <row r="30" spans="1:6" s="59" customFormat="1" ht="19.5" customHeight="1">
      <c r="A30" s="10"/>
      <c r="B30" s="18">
        <v>41668</v>
      </c>
      <c r="C30" s="17" t="s">
        <v>79</v>
      </c>
      <c r="D30" s="11" t="s">
        <v>13</v>
      </c>
      <c r="E30" s="19">
        <v>101830</v>
      </c>
      <c r="F30" s="58" t="s">
        <v>139</v>
      </c>
    </row>
    <row r="31" spans="1:6" s="59" customFormat="1" ht="19.5" customHeight="1">
      <c r="A31" s="10"/>
      <c r="B31" s="18">
        <v>41668</v>
      </c>
      <c r="C31" s="17" t="s">
        <v>28</v>
      </c>
      <c r="D31" s="11" t="s">
        <v>20</v>
      </c>
      <c r="E31" s="19">
        <v>1793200</v>
      </c>
      <c r="F31" s="58" t="s">
        <v>140</v>
      </c>
    </row>
    <row r="32" spans="1:6" s="1" customFormat="1" ht="19.5" customHeight="1">
      <c r="A32" s="53" t="s">
        <v>137</v>
      </c>
      <c r="B32" s="2"/>
      <c r="C32" s="3"/>
      <c r="D32" s="3"/>
      <c r="E32" s="7">
        <f>SUM(E33:E40)</f>
        <v>2133480</v>
      </c>
      <c r="F32" s="55"/>
    </row>
    <row r="33" spans="1:6" ht="20.25" customHeight="1">
      <c r="A33" s="9" t="s">
        <v>141</v>
      </c>
      <c r="B33" s="25">
        <v>41645</v>
      </c>
      <c r="C33" s="61" t="s">
        <v>22</v>
      </c>
      <c r="D33" s="63" t="s">
        <v>20</v>
      </c>
      <c r="E33" s="12">
        <v>126000</v>
      </c>
      <c r="F33" s="58" t="s">
        <v>33</v>
      </c>
    </row>
    <row r="34" spans="1:6" s="59" customFormat="1" ht="19.5" customHeight="1">
      <c r="A34" s="10"/>
      <c r="B34" s="18">
        <v>41645</v>
      </c>
      <c r="C34" s="17" t="s">
        <v>36</v>
      </c>
      <c r="D34" s="63" t="s">
        <v>20</v>
      </c>
      <c r="E34" s="19">
        <v>63000</v>
      </c>
      <c r="F34" s="58" t="s">
        <v>33</v>
      </c>
    </row>
    <row r="35" spans="1:6" s="59" customFormat="1" ht="19.5" customHeight="1">
      <c r="A35" s="10"/>
      <c r="B35" s="18">
        <v>41647</v>
      </c>
      <c r="C35" s="17" t="s">
        <v>37</v>
      </c>
      <c r="D35" s="63" t="s">
        <v>20</v>
      </c>
      <c r="E35" s="19">
        <v>75680</v>
      </c>
      <c r="F35" s="58" t="s">
        <v>11</v>
      </c>
    </row>
    <row r="36" spans="1:6" s="59" customFormat="1" ht="19.5" customHeight="1">
      <c r="A36" s="10"/>
      <c r="B36" s="18">
        <v>41647</v>
      </c>
      <c r="C36" s="17" t="s">
        <v>38</v>
      </c>
      <c r="D36" s="63" t="s">
        <v>20</v>
      </c>
      <c r="E36" s="19">
        <v>550000</v>
      </c>
      <c r="F36" s="58" t="s">
        <v>11</v>
      </c>
    </row>
    <row r="37" spans="1:6" s="59" customFormat="1" ht="19.5" customHeight="1">
      <c r="A37" s="10"/>
      <c r="B37" s="18">
        <v>41656</v>
      </c>
      <c r="C37" s="17" t="s">
        <v>22</v>
      </c>
      <c r="D37" s="63" t="s">
        <v>20</v>
      </c>
      <c r="E37" s="19">
        <v>141000</v>
      </c>
      <c r="F37" s="58" t="s">
        <v>10</v>
      </c>
    </row>
    <row r="38" spans="1:6" s="59" customFormat="1" ht="19.5" customHeight="1">
      <c r="A38" s="10"/>
      <c r="B38" s="18">
        <v>41662</v>
      </c>
      <c r="C38" s="17" t="s">
        <v>31</v>
      </c>
      <c r="D38" s="63" t="s">
        <v>20</v>
      </c>
      <c r="E38" s="19">
        <v>972000</v>
      </c>
      <c r="F38" s="58" t="s">
        <v>10</v>
      </c>
    </row>
    <row r="39" spans="1:6" s="59" customFormat="1" ht="19.5" customHeight="1">
      <c r="A39" s="10"/>
      <c r="B39" s="18">
        <v>41666</v>
      </c>
      <c r="C39" s="17" t="s">
        <v>34</v>
      </c>
      <c r="D39" s="63" t="s">
        <v>20</v>
      </c>
      <c r="E39" s="19">
        <v>84800</v>
      </c>
      <c r="F39" s="58" t="s">
        <v>11</v>
      </c>
    </row>
    <row r="40" spans="1:6" s="59" customFormat="1" ht="19.5" customHeight="1">
      <c r="A40" s="10"/>
      <c r="B40" s="18">
        <v>41666</v>
      </c>
      <c r="C40" s="17" t="s">
        <v>35</v>
      </c>
      <c r="D40" s="11" t="s">
        <v>21</v>
      </c>
      <c r="E40" s="19">
        <v>121000</v>
      </c>
      <c r="F40" s="58" t="s">
        <v>11</v>
      </c>
    </row>
    <row r="41" spans="1:6" ht="19.5" customHeight="1">
      <c r="A41" s="53" t="s">
        <v>137</v>
      </c>
      <c r="B41" s="2"/>
      <c r="C41" s="3"/>
      <c r="D41" s="3"/>
      <c r="E41" s="7">
        <f>SUM(E42:E50)</f>
        <v>2238530</v>
      </c>
      <c r="F41" s="55"/>
    </row>
    <row r="42" spans="1:6" s="59" customFormat="1" ht="19.5" customHeight="1">
      <c r="A42" s="22" t="s">
        <v>142</v>
      </c>
      <c r="B42" s="30">
        <v>41645</v>
      </c>
      <c r="C42" s="26" t="s">
        <v>39</v>
      </c>
      <c r="D42" s="27" t="s">
        <v>20</v>
      </c>
      <c r="E42" s="28">
        <v>550000</v>
      </c>
      <c r="F42" s="58" t="s">
        <v>11</v>
      </c>
    </row>
    <row r="43" spans="1:6" ht="22.5" customHeight="1">
      <c r="A43" s="5"/>
      <c r="B43" s="30">
        <v>41645</v>
      </c>
      <c r="C43" s="26" t="s">
        <v>25</v>
      </c>
      <c r="D43" s="27" t="s">
        <v>21</v>
      </c>
      <c r="E43" s="28">
        <v>48400</v>
      </c>
      <c r="F43" s="58" t="s">
        <v>11</v>
      </c>
    </row>
    <row r="44" spans="1:6" s="59" customFormat="1" ht="19.5" customHeight="1">
      <c r="A44" s="10"/>
      <c r="B44" s="30">
        <v>41652</v>
      </c>
      <c r="C44" s="26" t="s">
        <v>32</v>
      </c>
      <c r="D44" s="27" t="s">
        <v>20</v>
      </c>
      <c r="E44" s="28">
        <v>696760</v>
      </c>
      <c r="F44" s="58" t="s">
        <v>10</v>
      </c>
    </row>
    <row r="45" spans="1:6" s="59" customFormat="1" ht="19.5" customHeight="1">
      <c r="A45" s="10"/>
      <c r="B45" s="30">
        <v>41652</v>
      </c>
      <c r="C45" s="29" t="s">
        <v>27</v>
      </c>
      <c r="D45" s="27" t="s">
        <v>13</v>
      </c>
      <c r="E45" s="28">
        <v>150000</v>
      </c>
      <c r="F45" s="69" t="s">
        <v>11</v>
      </c>
    </row>
    <row r="46" spans="1:6" s="59" customFormat="1" ht="19.5" customHeight="1">
      <c r="A46" s="10"/>
      <c r="B46" s="30">
        <v>41652</v>
      </c>
      <c r="C46" s="26" t="s">
        <v>40</v>
      </c>
      <c r="D46" s="27" t="s">
        <v>20</v>
      </c>
      <c r="E46" s="28">
        <v>144000</v>
      </c>
      <c r="F46" s="69" t="s">
        <v>10</v>
      </c>
    </row>
    <row r="47" spans="1:6" s="59" customFormat="1" ht="19.5" customHeight="1">
      <c r="A47" s="10"/>
      <c r="B47" s="30">
        <v>41660</v>
      </c>
      <c r="C47" s="26" t="s">
        <v>41</v>
      </c>
      <c r="D47" s="27" t="s">
        <v>20</v>
      </c>
      <c r="E47" s="28">
        <v>41800</v>
      </c>
      <c r="F47" s="69" t="s">
        <v>10</v>
      </c>
    </row>
    <row r="48" spans="1:6" s="59" customFormat="1" ht="19.5" customHeight="1">
      <c r="A48" s="10"/>
      <c r="B48" s="30">
        <v>41660</v>
      </c>
      <c r="C48" s="26" t="s">
        <v>27</v>
      </c>
      <c r="D48" s="27" t="s">
        <v>13</v>
      </c>
      <c r="E48" s="28">
        <v>157000</v>
      </c>
      <c r="F48" s="69" t="s">
        <v>11</v>
      </c>
    </row>
    <row r="49" spans="1:6" s="59" customFormat="1" ht="19.5" customHeight="1">
      <c r="A49" s="10"/>
      <c r="B49" s="30">
        <v>41666</v>
      </c>
      <c r="C49" s="29" t="s">
        <v>42</v>
      </c>
      <c r="D49" s="27" t="s">
        <v>20</v>
      </c>
      <c r="E49" s="28">
        <v>162000</v>
      </c>
      <c r="F49" s="69" t="s">
        <v>10</v>
      </c>
    </row>
    <row r="50" spans="1:6" s="59" customFormat="1" ht="19.5" customHeight="1">
      <c r="A50" s="10"/>
      <c r="B50" s="30">
        <v>41666</v>
      </c>
      <c r="C50" s="26" t="s">
        <v>32</v>
      </c>
      <c r="D50" s="27" t="s">
        <v>20</v>
      </c>
      <c r="E50" s="28">
        <v>288570</v>
      </c>
      <c r="F50" s="69" t="s">
        <v>10</v>
      </c>
    </row>
    <row r="51" spans="1:6" ht="19.5" customHeight="1">
      <c r="A51" s="53" t="s">
        <v>137</v>
      </c>
      <c r="B51" s="2"/>
      <c r="C51" s="3"/>
      <c r="D51" s="3"/>
      <c r="E51" s="7">
        <f>SUM(E52:E60)</f>
        <v>2150250</v>
      </c>
      <c r="F51" s="55"/>
    </row>
    <row r="52" spans="1:6" s="59" customFormat="1" ht="20.25" customHeight="1">
      <c r="A52" s="9" t="s">
        <v>26</v>
      </c>
      <c r="B52" s="16">
        <v>41645</v>
      </c>
      <c r="C52" s="61" t="s">
        <v>43</v>
      </c>
      <c r="D52" s="11" t="s">
        <v>20</v>
      </c>
      <c r="E52" s="40">
        <v>500000</v>
      </c>
      <c r="F52" s="58" t="s">
        <v>11</v>
      </c>
    </row>
    <row r="53" spans="1:6" s="59" customFormat="1" ht="19.5" customHeight="1">
      <c r="A53" s="39"/>
      <c r="B53" s="16">
        <v>41645</v>
      </c>
      <c r="C53" s="61" t="s">
        <v>22</v>
      </c>
      <c r="D53" s="11" t="s">
        <v>20</v>
      </c>
      <c r="E53" s="40">
        <v>90000</v>
      </c>
      <c r="F53" s="58" t="s">
        <v>10</v>
      </c>
    </row>
    <row r="54" spans="1:6" s="59" customFormat="1" ht="19.5" customHeight="1">
      <c r="A54" s="39"/>
      <c r="B54" s="16">
        <v>41646</v>
      </c>
      <c r="C54" s="61" t="s">
        <v>44</v>
      </c>
      <c r="D54" s="11" t="s">
        <v>20</v>
      </c>
      <c r="E54" s="40">
        <v>187000</v>
      </c>
      <c r="F54" s="58" t="s">
        <v>11</v>
      </c>
    </row>
    <row r="55" spans="1:6" s="59" customFormat="1" ht="19.5" customHeight="1">
      <c r="A55" s="10"/>
      <c r="B55" s="30">
        <v>41647</v>
      </c>
      <c r="C55" s="26" t="s">
        <v>45</v>
      </c>
      <c r="D55" s="27" t="s">
        <v>20</v>
      </c>
      <c r="E55" s="41">
        <v>100000</v>
      </c>
      <c r="F55" s="58" t="s">
        <v>11</v>
      </c>
    </row>
    <row r="56" spans="1:6" s="59" customFormat="1" ht="19.5" customHeight="1">
      <c r="A56" s="10"/>
      <c r="B56" s="30">
        <v>41649</v>
      </c>
      <c r="C56" s="29" t="s">
        <v>27</v>
      </c>
      <c r="D56" s="27" t="s">
        <v>143</v>
      </c>
      <c r="E56" s="41">
        <v>175000</v>
      </c>
      <c r="F56" s="69" t="s">
        <v>11</v>
      </c>
    </row>
    <row r="57" spans="1:6" s="59" customFormat="1" ht="19.5" customHeight="1">
      <c r="A57" s="10"/>
      <c r="B57" s="30">
        <v>41649</v>
      </c>
      <c r="C57" s="26" t="s">
        <v>29</v>
      </c>
      <c r="D57" s="27" t="s">
        <v>20</v>
      </c>
      <c r="E57" s="41">
        <v>460850</v>
      </c>
      <c r="F57" s="69" t="s">
        <v>10</v>
      </c>
    </row>
    <row r="58" spans="1:6" s="59" customFormat="1" ht="19.5" customHeight="1">
      <c r="A58" s="10"/>
      <c r="B58" s="30">
        <v>41655</v>
      </c>
      <c r="C58" s="29" t="s">
        <v>30</v>
      </c>
      <c r="D58" s="27" t="s">
        <v>20</v>
      </c>
      <c r="E58" s="41">
        <v>27500</v>
      </c>
      <c r="F58" s="69" t="s">
        <v>11</v>
      </c>
    </row>
    <row r="59" spans="1:6" ht="22.5" customHeight="1">
      <c r="A59" s="5"/>
      <c r="B59" s="34">
        <v>41659</v>
      </c>
      <c r="C59" s="61" t="s">
        <v>22</v>
      </c>
      <c r="D59" s="63" t="s">
        <v>20</v>
      </c>
      <c r="E59" s="40">
        <v>105000</v>
      </c>
      <c r="F59" s="58" t="s">
        <v>10</v>
      </c>
    </row>
    <row r="60" spans="1:6" s="59" customFormat="1" ht="19.5" customHeight="1">
      <c r="A60" s="10"/>
      <c r="B60" s="34">
        <v>41663</v>
      </c>
      <c r="C60" s="25" t="s">
        <v>29</v>
      </c>
      <c r="D60" s="63" t="s">
        <v>20</v>
      </c>
      <c r="E60" s="42">
        <v>504900</v>
      </c>
      <c r="F60" s="68" t="s">
        <v>10</v>
      </c>
    </row>
    <row r="61" spans="1:6" ht="19.5" customHeight="1">
      <c r="A61" s="53" t="s">
        <v>137</v>
      </c>
      <c r="B61" s="2"/>
      <c r="C61" s="3"/>
      <c r="D61" s="3"/>
      <c r="E61" s="7">
        <f>SUM(E62:E67)</f>
        <v>3195080</v>
      </c>
      <c r="F61" s="55"/>
    </row>
    <row r="62" spans="1:6" s="59" customFormat="1" ht="19.5" customHeight="1">
      <c r="A62" s="13" t="s">
        <v>144</v>
      </c>
      <c r="B62" s="24">
        <v>41647</v>
      </c>
      <c r="C62" s="14" t="s">
        <v>46</v>
      </c>
      <c r="D62" s="62" t="s">
        <v>20</v>
      </c>
      <c r="E62" s="66">
        <v>185500</v>
      </c>
      <c r="F62" s="63" t="s">
        <v>11</v>
      </c>
    </row>
    <row r="63" spans="1:6" s="59" customFormat="1" ht="19.5" customHeight="1">
      <c r="A63" s="43"/>
      <c r="B63" s="24">
        <v>41647</v>
      </c>
      <c r="C63" s="14" t="s">
        <v>47</v>
      </c>
      <c r="D63" s="62" t="s">
        <v>20</v>
      </c>
      <c r="E63" s="66">
        <v>121000</v>
      </c>
      <c r="F63" s="63" t="s">
        <v>11</v>
      </c>
    </row>
    <row r="64" spans="1:6" s="59" customFormat="1" ht="19.5" customHeight="1">
      <c r="A64" s="43"/>
      <c r="B64" s="24">
        <v>41647</v>
      </c>
      <c r="C64" s="14" t="s">
        <v>48</v>
      </c>
      <c r="D64" s="62" t="s">
        <v>20</v>
      </c>
      <c r="E64" s="66">
        <v>669000</v>
      </c>
      <c r="F64" s="63" t="s">
        <v>11</v>
      </c>
    </row>
    <row r="65" spans="1:6" s="59" customFormat="1" ht="20.25" customHeight="1">
      <c r="A65" s="60"/>
      <c r="B65" s="24">
        <v>41647</v>
      </c>
      <c r="C65" s="61" t="s">
        <v>49</v>
      </c>
      <c r="D65" s="62" t="s">
        <v>20</v>
      </c>
      <c r="E65" s="20">
        <v>1157070</v>
      </c>
      <c r="F65" s="63" t="s">
        <v>10</v>
      </c>
    </row>
    <row r="66" spans="1:6" s="59" customFormat="1" ht="19.5" customHeight="1">
      <c r="A66" s="39"/>
      <c r="B66" s="16">
        <v>41653</v>
      </c>
      <c r="C66" s="61" t="s">
        <v>50</v>
      </c>
      <c r="D66" s="62" t="s">
        <v>20</v>
      </c>
      <c r="E66" s="12">
        <v>99000</v>
      </c>
      <c r="F66" s="58" t="s">
        <v>10</v>
      </c>
    </row>
    <row r="67" spans="1:6" s="59" customFormat="1" ht="19.5" customHeight="1">
      <c r="A67" s="10"/>
      <c r="B67" s="34">
        <v>41667</v>
      </c>
      <c r="C67" s="61" t="s">
        <v>49</v>
      </c>
      <c r="D67" s="63" t="s">
        <v>20</v>
      </c>
      <c r="E67" s="64">
        <v>963510</v>
      </c>
      <c r="F67" s="68" t="s">
        <v>10</v>
      </c>
    </row>
    <row r="68" spans="1:6" ht="18.75" customHeight="1">
      <c r="A68" s="53" t="s">
        <v>137</v>
      </c>
      <c r="B68" s="4"/>
      <c r="C68" s="3"/>
      <c r="D68" s="3"/>
      <c r="E68" s="7">
        <f>SUM(E69:E70)</f>
        <v>1413000</v>
      </c>
      <c r="F68" s="55"/>
    </row>
    <row r="69" spans="1:6" s="59" customFormat="1" ht="18.75" customHeight="1">
      <c r="A69" s="15" t="s">
        <v>145</v>
      </c>
      <c r="B69" s="34">
        <v>41646</v>
      </c>
      <c r="C69" s="61" t="s">
        <v>51</v>
      </c>
      <c r="D69" s="65" t="s">
        <v>20</v>
      </c>
      <c r="E69" s="12">
        <v>1188000</v>
      </c>
      <c r="F69" s="58" t="s">
        <v>10</v>
      </c>
    </row>
    <row r="70" spans="1:6" s="59" customFormat="1" ht="20.25" customHeight="1">
      <c r="A70" s="60"/>
      <c r="B70" s="23">
        <v>41648</v>
      </c>
      <c r="C70" s="39" t="s">
        <v>52</v>
      </c>
      <c r="D70" s="65" t="s">
        <v>20</v>
      </c>
      <c r="E70" s="67">
        <v>225000</v>
      </c>
      <c r="F70" s="58" t="s">
        <v>10</v>
      </c>
    </row>
    <row r="71" spans="1:6" ht="18.75" customHeight="1">
      <c r="A71" s="53" t="s">
        <v>137</v>
      </c>
      <c r="B71" s="4"/>
      <c r="C71" s="3"/>
      <c r="D71" s="3"/>
      <c r="E71" s="7">
        <f>SUM(E72:E81)</f>
        <v>2576770</v>
      </c>
      <c r="F71" s="55"/>
    </row>
    <row r="72" spans="1:6" s="59" customFormat="1" ht="18.75" customHeight="1">
      <c r="A72" s="61" t="s">
        <v>146</v>
      </c>
      <c r="B72" s="16">
        <v>41642</v>
      </c>
      <c r="C72" s="61" t="s">
        <v>53</v>
      </c>
      <c r="D72" s="11" t="s">
        <v>20</v>
      </c>
      <c r="E72" s="64">
        <v>570060</v>
      </c>
      <c r="F72" s="63" t="s">
        <v>10</v>
      </c>
    </row>
    <row r="73" spans="1:6" s="59" customFormat="1" ht="19.5" customHeight="1">
      <c r="A73" s="39"/>
      <c r="B73" s="16">
        <v>41648</v>
      </c>
      <c r="C73" s="61" t="s">
        <v>22</v>
      </c>
      <c r="D73" s="11" t="s">
        <v>20</v>
      </c>
      <c r="E73" s="12">
        <v>213000</v>
      </c>
      <c r="F73" s="58" t="s">
        <v>10</v>
      </c>
    </row>
    <row r="74" spans="1:6" s="59" customFormat="1" ht="19.5" customHeight="1">
      <c r="A74" s="39"/>
      <c r="B74" s="34">
        <v>41648</v>
      </c>
      <c r="C74" s="61" t="s">
        <v>54</v>
      </c>
      <c r="D74" s="11" t="s">
        <v>20</v>
      </c>
      <c r="E74" s="12">
        <v>440000</v>
      </c>
      <c r="F74" s="58" t="s">
        <v>11</v>
      </c>
    </row>
    <row r="75" spans="1:6" s="59" customFormat="1" ht="19.5" customHeight="1">
      <c r="A75" s="39"/>
      <c r="B75" s="36">
        <v>41648</v>
      </c>
      <c r="C75" s="61" t="s">
        <v>55</v>
      </c>
      <c r="D75" s="11" t="s">
        <v>21</v>
      </c>
      <c r="E75" s="12">
        <v>37800</v>
      </c>
      <c r="F75" s="58" t="s">
        <v>11</v>
      </c>
    </row>
    <row r="76" spans="1:6" s="59" customFormat="1" ht="19.5" customHeight="1">
      <c r="A76" s="39"/>
      <c r="B76" s="23">
        <v>41648</v>
      </c>
      <c r="C76" s="37" t="s">
        <v>56</v>
      </c>
      <c r="D76" s="11" t="s">
        <v>20</v>
      </c>
      <c r="E76" s="12">
        <v>27600</v>
      </c>
      <c r="F76" s="58" t="s">
        <v>11</v>
      </c>
    </row>
    <row r="77" spans="1:6" s="59" customFormat="1" ht="19.5" customHeight="1">
      <c r="A77" s="39"/>
      <c r="B77" s="23">
        <v>41654</v>
      </c>
      <c r="C77" s="37" t="s">
        <v>53</v>
      </c>
      <c r="D77" s="11" t="s">
        <v>20</v>
      </c>
      <c r="E77" s="12">
        <v>335000</v>
      </c>
      <c r="F77" s="58" t="s">
        <v>10</v>
      </c>
    </row>
    <row r="78" spans="1:6" s="59" customFormat="1" ht="19.5" customHeight="1">
      <c r="A78" s="39"/>
      <c r="B78" s="23">
        <v>41666</v>
      </c>
      <c r="C78" s="37" t="s">
        <v>55</v>
      </c>
      <c r="D78" s="11" t="s">
        <v>21</v>
      </c>
      <c r="E78" s="12">
        <v>124880</v>
      </c>
      <c r="F78" s="58" t="s">
        <v>11</v>
      </c>
    </row>
    <row r="79" spans="1:6" ht="22.5" customHeight="1">
      <c r="A79" s="5"/>
      <c r="B79" s="23">
        <v>41666</v>
      </c>
      <c r="C79" s="37" t="s">
        <v>56</v>
      </c>
      <c r="D79" s="63" t="s">
        <v>20</v>
      </c>
      <c r="E79" s="12">
        <v>5000</v>
      </c>
      <c r="F79" s="58" t="s">
        <v>11</v>
      </c>
    </row>
    <row r="80" spans="1:6" s="59" customFormat="1" ht="19.5" customHeight="1">
      <c r="A80" s="10"/>
      <c r="B80" s="38">
        <v>41666</v>
      </c>
      <c r="C80" s="25" t="s">
        <v>53</v>
      </c>
      <c r="D80" s="63" t="s">
        <v>20</v>
      </c>
      <c r="E80" s="21">
        <v>634430</v>
      </c>
      <c r="F80" s="32" t="s">
        <v>10</v>
      </c>
    </row>
    <row r="81" spans="1:6" s="59" customFormat="1" ht="19.5" customHeight="1">
      <c r="A81" s="10"/>
      <c r="B81" s="34">
        <v>41666</v>
      </c>
      <c r="C81" s="25" t="s">
        <v>22</v>
      </c>
      <c r="D81" s="31" t="s">
        <v>20</v>
      </c>
      <c r="E81" s="33">
        <v>189000</v>
      </c>
      <c r="F81" s="35" t="s">
        <v>10</v>
      </c>
    </row>
  </sheetData>
  <sheetProtection/>
  <autoFilter ref="A5:F8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C24" sqref="C24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20" t="s">
        <v>165</v>
      </c>
      <c r="B1" s="120"/>
      <c r="C1" s="120"/>
      <c r="D1" s="120"/>
      <c r="E1" s="120"/>
      <c r="F1" s="120"/>
    </row>
    <row r="2" spans="1:6" ht="15.75" customHeight="1">
      <c r="A2" s="52" t="s">
        <v>128</v>
      </c>
      <c r="B2" s="121" t="s">
        <v>129</v>
      </c>
      <c r="C2" s="121"/>
      <c r="D2" s="121"/>
      <c r="E2" s="121"/>
      <c r="F2" s="121"/>
    </row>
    <row r="3" spans="1:6" ht="34.5" customHeight="1">
      <c r="A3" s="49" t="s">
        <v>130</v>
      </c>
      <c r="B3" s="49" t="s">
        <v>131</v>
      </c>
      <c r="C3" s="49" t="s">
        <v>132</v>
      </c>
      <c r="D3" s="49" t="s">
        <v>133</v>
      </c>
      <c r="E3" s="56" t="s">
        <v>134</v>
      </c>
      <c r="F3" s="54" t="s">
        <v>135</v>
      </c>
    </row>
    <row r="4" spans="1:6" ht="27" customHeight="1">
      <c r="A4" s="49" t="s">
        <v>136</v>
      </c>
      <c r="B4" s="49"/>
      <c r="C4" s="49"/>
      <c r="D4" s="49"/>
      <c r="E4" s="8">
        <f>SUM(E5,E33,E43,E50,E57,E63,E69)</f>
        <v>23834140</v>
      </c>
      <c r="F4" s="6"/>
    </row>
    <row r="5" spans="1:6" s="1" customFormat="1" ht="19.5" customHeight="1">
      <c r="A5" s="53" t="s">
        <v>137</v>
      </c>
      <c r="B5" s="2"/>
      <c r="C5" s="3"/>
      <c r="D5" s="3"/>
      <c r="E5" s="7">
        <f>SUM(E6:E32)</f>
        <v>15243990</v>
      </c>
      <c r="F5" s="55"/>
    </row>
    <row r="6" spans="1:6" s="59" customFormat="1" ht="19.5" customHeight="1">
      <c r="A6" s="9" t="s">
        <v>138</v>
      </c>
      <c r="B6" s="18">
        <v>41675</v>
      </c>
      <c r="C6" s="17" t="s">
        <v>98</v>
      </c>
      <c r="D6" s="11" t="s">
        <v>99</v>
      </c>
      <c r="E6" s="19">
        <v>181500</v>
      </c>
      <c r="F6" s="58" t="s">
        <v>139</v>
      </c>
    </row>
    <row r="7" spans="1:6" s="59" customFormat="1" ht="19.5" customHeight="1">
      <c r="A7" s="10"/>
      <c r="B7" s="18">
        <v>41675</v>
      </c>
      <c r="C7" s="17" t="s">
        <v>100</v>
      </c>
      <c r="D7" s="11" t="s">
        <v>167</v>
      </c>
      <c r="E7" s="19">
        <v>4590180</v>
      </c>
      <c r="F7" s="58" t="s">
        <v>139</v>
      </c>
    </row>
    <row r="8" spans="1:6" s="59" customFormat="1" ht="19.5" customHeight="1">
      <c r="A8" s="10"/>
      <c r="B8" s="18">
        <v>41675</v>
      </c>
      <c r="C8" s="17" t="s">
        <v>101</v>
      </c>
      <c r="D8" s="11" t="s">
        <v>13</v>
      </c>
      <c r="E8" s="19">
        <v>67750</v>
      </c>
      <c r="F8" s="58" t="s">
        <v>139</v>
      </c>
    </row>
    <row r="9" spans="1:6" s="59" customFormat="1" ht="19.5" customHeight="1">
      <c r="A9" s="10"/>
      <c r="B9" s="18">
        <v>41675</v>
      </c>
      <c r="C9" s="17" t="s">
        <v>102</v>
      </c>
      <c r="D9" s="11" t="s">
        <v>103</v>
      </c>
      <c r="E9" s="19">
        <v>1694100</v>
      </c>
      <c r="F9" s="58" t="s">
        <v>139</v>
      </c>
    </row>
    <row r="10" spans="1:6" s="59" customFormat="1" ht="19.5" customHeight="1">
      <c r="A10" s="10"/>
      <c r="B10" s="18">
        <v>41677</v>
      </c>
      <c r="C10" s="17" t="s">
        <v>105</v>
      </c>
      <c r="D10" s="11" t="s">
        <v>167</v>
      </c>
      <c r="E10" s="19">
        <v>500000</v>
      </c>
      <c r="F10" s="58" t="s">
        <v>139</v>
      </c>
    </row>
    <row r="11" spans="1:6" s="59" customFormat="1" ht="19.5" customHeight="1">
      <c r="A11" s="10"/>
      <c r="B11" s="18">
        <v>41680</v>
      </c>
      <c r="C11" s="17" t="s">
        <v>106</v>
      </c>
      <c r="D11" s="11" t="s">
        <v>167</v>
      </c>
      <c r="E11" s="19">
        <v>173400</v>
      </c>
      <c r="F11" s="58" t="s">
        <v>139</v>
      </c>
    </row>
    <row r="12" spans="1:6" s="59" customFormat="1" ht="19.5" customHeight="1">
      <c r="A12" s="10"/>
      <c r="B12" s="18">
        <v>41683</v>
      </c>
      <c r="C12" s="17" t="s">
        <v>107</v>
      </c>
      <c r="D12" s="11" t="s">
        <v>168</v>
      </c>
      <c r="E12" s="19">
        <v>770000</v>
      </c>
      <c r="F12" s="58" t="s">
        <v>139</v>
      </c>
    </row>
    <row r="13" spans="1:6" s="59" customFormat="1" ht="19.5" customHeight="1">
      <c r="A13" s="10"/>
      <c r="B13" s="18">
        <v>41683</v>
      </c>
      <c r="C13" s="17" t="s">
        <v>108</v>
      </c>
      <c r="D13" s="11" t="s">
        <v>168</v>
      </c>
      <c r="E13" s="19">
        <v>77000</v>
      </c>
      <c r="F13" s="58" t="s">
        <v>139</v>
      </c>
    </row>
    <row r="14" spans="1:6" s="59" customFormat="1" ht="19.5" customHeight="1">
      <c r="A14" s="10"/>
      <c r="B14" s="18">
        <v>41683</v>
      </c>
      <c r="C14" s="17" t="s">
        <v>109</v>
      </c>
      <c r="D14" s="11" t="s">
        <v>167</v>
      </c>
      <c r="E14" s="19">
        <v>60000</v>
      </c>
      <c r="F14" s="58" t="s">
        <v>139</v>
      </c>
    </row>
    <row r="15" spans="1:6" s="59" customFormat="1" ht="19.5" customHeight="1">
      <c r="A15" s="10"/>
      <c r="B15" s="18">
        <v>41683</v>
      </c>
      <c r="C15" s="17" t="s">
        <v>110</v>
      </c>
      <c r="D15" s="11" t="s">
        <v>99</v>
      </c>
      <c r="E15" s="19">
        <v>190000</v>
      </c>
      <c r="F15" s="58" t="s">
        <v>139</v>
      </c>
    </row>
    <row r="16" spans="1:6" s="59" customFormat="1" ht="19.5" customHeight="1">
      <c r="A16" s="10"/>
      <c r="B16" s="18">
        <v>41690</v>
      </c>
      <c r="C16" s="17" t="s">
        <v>111</v>
      </c>
      <c r="D16" s="11" t="s">
        <v>168</v>
      </c>
      <c r="E16" s="19">
        <v>396000</v>
      </c>
      <c r="F16" s="58" t="s">
        <v>139</v>
      </c>
    </row>
    <row r="17" spans="1:6" s="59" customFormat="1" ht="19.5" customHeight="1">
      <c r="A17" s="10"/>
      <c r="B17" s="18">
        <v>41690</v>
      </c>
      <c r="C17" s="17" t="s">
        <v>112</v>
      </c>
      <c r="D17" s="11" t="s">
        <v>23</v>
      </c>
      <c r="E17" s="19">
        <v>495000</v>
      </c>
      <c r="F17" s="58" t="s">
        <v>139</v>
      </c>
    </row>
    <row r="18" spans="1:6" s="59" customFormat="1" ht="19.5" customHeight="1">
      <c r="A18" s="10"/>
      <c r="B18" s="18">
        <v>41690</v>
      </c>
      <c r="C18" s="17" t="s">
        <v>113</v>
      </c>
      <c r="D18" s="11" t="s">
        <v>103</v>
      </c>
      <c r="E18" s="19">
        <v>249000</v>
      </c>
      <c r="F18" s="58" t="s">
        <v>139</v>
      </c>
    </row>
    <row r="19" spans="1:6" s="59" customFormat="1" ht="19.5" customHeight="1">
      <c r="A19" s="10"/>
      <c r="B19" s="18">
        <v>41690</v>
      </c>
      <c r="C19" s="17" t="s">
        <v>114</v>
      </c>
      <c r="D19" s="11" t="s">
        <v>168</v>
      </c>
      <c r="E19" s="19">
        <v>52000</v>
      </c>
      <c r="F19" s="58" t="s">
        <v>139</v>
      </c>
    </row>
    <row r="20" spans="1:6" s="59" customFormat="1" ht="19.5" customHeight="1">
      <c r="A20" s="10"/>
      <c r="B20" s="18">
        <v>41690</v>
      </c>
      <c r="C20" s="17" t="s">
        <v>115</v>
      </c>
      <c r="D20" s="17" t="s">
        <v>23</v>
      </c>
      <c r="E20" s="19">
        <v>50000</v>
      </c>
      <c r="F20" s="58" t="s">
        <v>139</v>
      </c>
    </row>
    <row r="21" spans="1:6" s="59" customFormat="1" ht="19.5" customHeight="1">
      <c r="A21" s="10"/>
      <c r="B21" s="18">
        <v>41690</v>
      </c>
      <c r="C21" s="17" t="s">
        <v>116</v>
      </c>
      <c r="D21" s="11" t="s">
        <v>167</v>
      </c>
      <c r="E21" s="19">
        <v>3518320</v>
      </c>
      <c r="F21" s="58" t="s">
        <v>139</v>
      </c>
    </row>
    <row r="22" spans="1:6" s="59" customFormat="1" ht="19.5" customHeight="1">
      <c r="A22" s="10"/>
      <c r="B22" s="18">
        <v>41690</v>
      </c>
      <c r="C22" s="17" t="s">
        <v>117</v>
      </c>
      <c r="D22" s="11" t="s">
        <v>167</v>
      </c>
      <c r="E22" s="19">
        <v>90000</v>
      </c>
      <c r="F22" s="58" t="s">
        <v>139</v>
      </c>
    </row>
    <row r="23" spans="1:6" s="59" customFormat="1" ht="19.5" customHeight="1">
      <c r="A23" s="9"/>
      <c r="B23" s="18">
        <v>41690</v>
      </c>
      <c r="C23" s="17" t="s">
        <v>118</v>
      </c>
      <c r="D23" s="11" t="s">
        <v>168</v>
      </c>
      <c r="E23" s="19">
        <v>256740</v>
      </c>
      <c r="F23" s="58" t="s">
        <v>139</v>
      </c>
    </row>
    <row r="24" spans="1:6" s="59" customFormat="1" ht="19.5" customHeight="1">
      <c r="A24" s="10"/>
      <c r="B24" s="18">
        <v>41694</v>
      </c>
      <c r="C24" s="17" t="s">
        <v>73</v>
      </c>
      <c r="D24" s="11" t="s">
        <v>23</v>
      </c>
      <c r="E24" s="19">
        <v>55300</v>
      </c>
      <c r="F24" s="58" t="s">
        <v>139</v>
      </c>
    </row>
    <row r="25" spans="1:6" s="59" customFormat="1" ht="19.5" customHeight="1">
      <c r="A25" s="10"/>
      <c r="B25" s="18">
        <v>41694</v>
      </c>
      <c r="C25" s="17" t="s">
        <v>119</v>
      </c>
      <c r="D25" s="11" t="s">
        <v>167</v>
      </c>
      <c r="E25" s="19">
        <v>110000</v>
      </c>
      <c r="F25" s="58" t="s">
        <v>139</v>
      </c>
    </row>
    <row r="26" spans="1:6" s="59" customFormat="1" ht="19.5" customHeight="1">
      <c r="A26" s="10"/>
      <c r="B26" s="18">
        <v>41694</v>
      </c>
      <c r="C26" s="17" t="s">
        <v>120</v>
      </c>
      <c r="D26" s="11" t="s">
        <v>168</v>
      </c>
      <c r="E26" s="19">
        <v>35200</v>
      </c>
      <c r="F26" s="58" t="s">
        <v>139</v>
      </c>
    </row>
    <row r="27" spans="1:6" s="59" customFormat="1" ht="19.5" customHeight="1">
      <c r="A27" s="10"/>
      <c r="B27" s="18">
        <v>41697</v>
      </c>
      <c r="C27" s="17" t="s">
        <v>121</v>
      </c>
      <c r="D27" s="11" t="s">
        <v>168</v>
      </c>
      <c r="E27" s="19">
        <v>529000</v>
      </c>
      <c r="F27" s="58" t="s">
        <v>139</v>
      </c>
    </row>
    <row r="28" spans="1:6" s="59" customFormat="1" ht="19.5" customHeight="1">
      <c r="A28" s="10"/>
      <c r="B28" s="18">
        <v>41697</v>
      </c>
      <c r="C28" s="17" t="s">
        <v>122</v>
      </c>
      <c r="D28" s="11" t="s">
        <v>168</v>
      </c>
      <c r="E28" s="19">
        <v>82500</v>
      </c>
      <c r="F28" s="58" t="s">
        <v>139</v>
      </c>
    </row>
    <row r="29" spans="1:6" s="59" customFormat="1" ht="19.5" customHeight="1">
      <c r="A29" s="10"/>
      <c r="B29" s="18">
        <v>41697</v>
      </c>
      <c r="C29" s="17" t="s">
        <v>123</v>
      </c>
      <c r="D29" s="11" t="s">
        <v>167</v>
      </c>
      <c r="E29" s="19">
        <v>51000</v>
      </c>
      <c r="F29" s="58" t="s">
        <v>139</v>
      </c>
    </row>
    <row r="30" spans="1:6" s="59" customFormat="1" ht="19.5" customHeight="1">
      <c r="A30" s="10"/>
      <c r="B30" s="18">
        <v>41697</v>
      </c>
      <c r="C30" s="17" t="s">
        <v>124</v>
      </c>
      <c r="D30" s="11" t="s">
        <v>167</v>
      </c>
      <c r="E30" s="19">
        <v>330000</v>
      </c>
      <c r="F30" s="58" t="s">
        <v>139</v>
      </c>
    </row>
    <row r="31" spans="1:6" s="59" customFormat="1" ht="19.5" customHeight="1">
      <c r="A31" s="10"/>
      <c r="B31" s="18">
        <v>41697</v>
      </c>
      <c r="C31" s="17" t="s">
        <v>125</v>
      </c>
      <c r="D31" s="11" t="s">
        <v>167</v>
      </c>
      <c r="E31" s="19">
        <v>590000</v>
      </c>
      <c r="F31" s="58" t="s">
        <v>139</v>
      </c>
    </row>
    <row r="32" spans="1:6" s="59" customFormat="1" ht="19.5" customHeight="1">
      <c r="A32" s="10"/>
      <c r="B32" s="18">
        <v>41697</v>
      </c>
      <c r="C32" s="17" t="s">
        <v>126</v>
      </c>
      <c r="D32" s="11" t="s">
        <v>167</v>
      </c>
      <c r="E32" s="19">
        <v>50000</v>
      </c>
      <c r="F32" s="58" t="s">
        <v>139</v>
      </c>
    </row>
    <row r="33" spans="1:6" s="1" customFormat="1" ht="19.5" customHeight="1">
      <c r="A33" s="53" t="s">
        <v>137</v>
      </c>
      <c r="B33" s="2"/>
      <c r="C33" s="3"/>
      <c r="D33" s="3"/>
      <c r="E33" s="7">
        <f>SUM(E34:E42)</f>
        <v>2009030</v>
      </c>
      <c r="F33" s="55"/>
    </row>
    <row r="34" spans="1:6" ht="20.25" customHeight="1">
      <c r="A34" s="9" t="s">
        <v>141</v>
      </c>
      <c r="B34" s="25">
        <v>41674</v>
      </c>
      <c r="C34" s="61" t="s">
        <v>80</v>
      </c>
      <c r="D34" s="63" t="s">
        <v>20</v>
      </c>
      <c r="E34" s="12">
        <v>134530</v>
      </c>
      <c r="F34" s="58" t="s">
        <v>11</v>
      </c>
    </row>
    <row r="35" spans="1:6" s="59" customFormat="1" ht="19.5" customHeight="1">
      <c r="A35" s="10"/>
      <c r="B35" s="18">
        <v>41674</v>
      </c>
      <c r="C35" s="17" t="s">
        <v>81</v>
      </c>
      <c r="D35" s="63" t="s">
        <v>20</v>
      </c>
      <c r="E35" s="19">
        <v>97300</v>
      </c>
      <c r="F35" s="58" t="s">
        <v>11</v>
      </c>
    </row>
    <row r="36" spans="1:6" s="59" customFormat="1" ht="19.5" customHeight="1">
      <c r="A36" s="10"/>
      <c r="B36" s="18">
        <v>41674</v>
      </c>
      <c r="C36" s="17" t="s">
        <v>22</v>
      </c>
      <c r="D36" s="63" t="s">
        <v>20</v>
      </c>
      <c r="E36" s="19">
        <v>171000</v>
      </c>
      <c r="F36" s="58" t="s">
        <v>10</v>
      </c>
    </row>
    <row r="37" spans="1:6" s="59" customFormat="1" ht="19.5" customHeight="1">
      <c r="A37" s="10"/>
      <c r="B37" s="18">
        <v>41674</v>
      </c>
      <c r="C37" s="17" t="s">
        <v>82</v>
      </c>
      <c r="D37" s="63" t="s">
        <v>20</v>
      </c>
      <c r="E37" s="19">
        <v>98000</v>
      </c>
      <c r="F37" s="58" t="s">
        <v>10</v>
      </c>
    </row>
    <row r="38" spans="1:6" s="59" customFormat="1" ht="19.5" customHeight="1">
      <c r="A38" s="10"/>
      <c r="B38" s="18">
        <v>41681</v>
      </c>
      <c r="C38" s="17" t="s">
        <v>83</v>
      </c>
      <c r="D38" s="63" t="s">
        <v>13</v>
      </c>
      <c r="E38" s="19">
        <v>200000</v>
      </c>
      <c r="F38" s="58" t="s">
        <v>11</v>
      </c>
    </row>
    <row r="39" spans="1:6" s="59" customFormat="1" ht="19.5" customHeight="1">
      <c r="A39" s="10"/>
      <c r="B39" s="18">
        <v>41689</v>
      </c>
      <c r="C39" s="17" t="s">
        <v>31</v>
      </c>
      <c r="D39" s="63" t="s">
        <v>20</v>
      </c>
      <c r="E39" s="19">
        <v>972000</v>
      </c>
      <c r="F39" s="58" t="s">
        <v>10</v>
      </c>
    </row>
    <row r="40" spans="1:6" s="59" customFormat="1" ht="19.5" customHeight="1">
      <c r="A40" s="10"/>
      <c r="B40" s="18">
        <v>41689</v>
      </c>
      <c r="C40" s="17" t="s">
        <v>34</v>
      </c>
      <c r="D40" s="63" t="s">
        <v>20</v>
      </c>
      <c r="E40" s="19">
        <v>86200</v>
      </c>
      <c r="F40" s="58" t="s">
        <v>11</v>
      </c>
    </row>
    <row r="41" spans="1:6" s="59" customFormat="1" ht="19.5" customHeight="1">
      <c r="A41" s="10"/>
      <c r="B41" s="18">
        <v>41689</v>
      </c>
      <c r="C41" s="17" t="s">
        <v>35</v>
      </c>
      <c r="D41" s="63" t="s">
        <v>21</v>
      </c>
      <c r="E41" s="19">
        <v>121000</v>
      </c>
      <c r="F41" s="58" t="s">
        <v>11</v>
      </c>
    </row>
    <row r="42" spans="1:6" s="59" customFormat="1" ht="19.5" customHeight="1">
      <c r="A42" s="10"/>
      <c r="B42" s="18">
        <v>41689</v>
      </c>
      <c r="C42" s="17" t="s">
        <v>22</v>
      </c>
      <c r="D42" s="11" t="s">
        <v>20</v>
      </c>
      <c r="E42" s="19">
        <v>129000</v>
      </c>
      <c r="F42" s="58" t="s">
        <v>10</v>
      </c>
    </row>
    <row r="43" spans="1:6" ht="19.5" customHeight="1">
      <c r="A43" s="53" t="s">
        <v>137</v>
      </c>
      <c r="B43" s="2"/>
      <c r="C43" s="3"/>
      <c r="D43" s="3"/>
      <c r="E43" s="7">
        <f>SUM(E44:E49)</f>
        <v>1421020</v>
      </c>
      <c r="F43" s="55"/>
    </row>
    <row r="44" spans="1:6" s="59" customFormat="1" ht="19.5" customHeight="1">
      <c r="A44" s="22" t="s">
        <v>142</v>
      </c>
      <c r="B44" s="30">
        <v>41674</v>
      </c>
      <c r="C44" s="26" t="s">
        <v>85</v>
      </c>
      <c r="D44" s="27" t="s">
        <v>20</v>
      </c>
      <c r="E44" s="28">
        <v>127600</v>
      </c>
      <c r="F44" s="58" t="s">
        <v>11</v>
      </c>
    </row>
    <row r="45" spans="1:6" ht="22.5" customHeight="1">
      <c r="A45" s="5"/>
      <c r="B45" s="30">
        <v>41687</v>
      </c>
      <c r="C45" s="26" t="s">
        <v>86</v>
      </c>
      <c r="D45" s="27" t="s">
        <v>20</v>
      </c>
      <c r="E45" s="28">
        <v>123000</v>
      </c>
      <c r="F45" s="58" t="s">
        <v>10</v>
      </c>
    </row>
    <row r="46" spans="1:6" s="59" customFormat="1" ht="19.5" customHeight="1">
      <c r="A46" s="10"/>
      <c r="B46" s="30">
        <v>41687</v>
      </c>
      <c r="C46" s="26" t="s">
        <v>32</v>
      </c>
      <c r="D46" s="27" t="s">
        <v>20</v>
      </c>
      <c r="E46" s="28">
        <v>831520</v>
      </c>
      <c r="F46" s="58" t="s">
        <v>10</v>
      </c>
    </row>
    <row r="47" spans="1:6" s="59" customFormat="1" ht="19.5" customHeight="1">
      <c r="A47" s="10"/>
      <c r="B47" s="30">
        <v>41694</v>
      </c>
      <c r="C47" s="29" t="s">
        <v>41</v>
      </c>
      <c r="D47" s="27" t="s">
        <v>20</v>
      </c>
      <c r="E47" s="28">
        <v>21900</v>
      </c>
      <c r="F47" s="69" t="s">
        <v>10</v>
      </c>
    </row>
    <row r="48" spans="1:6" s="59" customFormat="1" ht="19.5" customHeight="1">
      <c r="A48" s="10"/>
      <c r="B48" s="30">
        <v>41694</v>
      </c>
      <c r="C48" s="26" t="s">
        <v>87</v>
      </c>
      <c r="D48" s="27" t="s">
        <v>20</v>
      </c>
      <c r="E48" s="28">
        <v>127000</v>
      </c>
      <c r="F48" s="69" t="s">
        <v>11</v>
      </c>
    </row>
    <row r="49" spans="1:6" s="59" customFormat="1" ht="19.5" customHeight="1">
      <c r="A49" s="10"/>
      <c r="B49" s="30">
        <v>41695</v>
      </c>
      <c r="C49" s="26" t="s">
        <v>27</v>
      </c>
      <c r="D49" s="27" t="s">
        <v>88</v>
      </c>
      <c r="E49" s="28">
        <v>190000</v>
      </c>
      <c r="F49" s="69" t="s">
        <v>11</v>
      </c>
    </row>
    <row r="50" spans="1:6" ht="19.5" customHeight="1">
      <c r="A50" s="53" t="s">
        <v>137</v>
      </c>
      <c r="B50" s="2"/>
      <c r="C50" s="3"/>
      <c r="D50" s="3"/>
      <c r="E50" s="7">
        <f>SUM(E51:E56)</f>
        <v>1366400</v>
      </c>
      <c r="F50" s="55"/>
    </row>
    <row r="51" spans="1:6" s="59" customFormat="1" ht="20.25" customHeight="1">
      <c r="A51" s="9" t="s">
        <v>26</v>
      </c>
      <c r="B51" s="16">
        <v>41676</v>
      </c>
      <c r="C51" s="61" t="s">
        <v>22</v>
      </c>
      <c r="D51" s="11" t="s">
        <v>20</v>
      </c>
      <c r="E51" s="40">
        <v>129000</v>
      </c>
      <c r="F51" s="58" t="s">
        <v>10</v>
      </c>
    </row>
    <row r="52" spans="1:6" s="59" customFormat="1" ht="19.5" customHeight="1">
      <c r="A52" s="39"/>
      <c r="B52" s="16">
        <v>41682</v>
      </c>
      <c r="C52" s="61" t="s">
        <v>29</v>
      </c>
      <c r="D52" s="11" t="s">
        <v>20</v>
      </c>
      <c r="E52" s="40">
        <v>608640</v>
      </c>
      <c r="F52" s="58" t="s">
        <v>10</v>
      </c>
    </row>
    <row r="53" spans="1:6" s="59" customFormat="1" ht="19.5" customHeight="1">
      <c r="A53" s="39"/>
      <c r="B53" s="16">
        <v>41688</v>
      </c>
      <c r="C53" s="61" t="s">
        <v>89</v>
      </c>
      <c r="D53" s="11" t="s">
        <v>21</v>
      </c>
      <c r="E53" s="40">
        <v>48400</v>
      </c>
      <c r="F53" s="58" t="s">
        <v>11</v>
      </c>
    </row>
    <row r="54" spans="1:6" s="59" customFormat="1" ht="19.5" customHeight="1">
      <c r="A54" s="10"/>
      <c r="B54" s="30">
        <v>41688</v>
      </c>
      <c r="C54" s="26" t="s">
        <v>22</v>
      </c>
      <c r="D54" s="27" t="s">
        <v>20</v>
      </c>
      <c r="E54" s="41">
        <v>117000</v>
      </c>
      <c r="F54" s="58" t="s">
        <v>10</v>
      </c>
    </row>
    <row r="55" spans="1:6" s="59" customFormat="1" ht="19.5" customHeight="1">
      <c r="A55" s="10"/>
      <c r="B55" s="30">
        <v>41692</v>
      </c>
      <c r="C55" s="29" t="s">
        <v>90</v>
      </c>
      <c r="D55" s="27" t="s">
        <v>13</v>
      </c>
      <c r="E55" s="41">
        <v>100000</v>
      </c>
      <c r="F55" s="69" t="s">
        <v>11</v>
      </c>
    </row>
    <row r="56" spans="1:6" s="59" customFormat="1" ht="19.5" customHeight="1">
      <c r="A56" s="10"/>
      <c r="B56" s="30">
        <v>41695</v>
      </c>
      <c r="C56" s="26" t="s">
        <v>29</v>
      </c>
      <c r="D56" s="27" t="s">
        <v>20</v>
      </c>
      <c r="E56" s="41">
        <v>363360</v>
      </c>
      <c r="F56" s="69" t="s">
        <v>10</v>
      </c>
    </row>
    <row r="57" spans="1:6" ht="19.5" customHeight="1">
      <c r="A57" s="53" t="s">
        <v>137</v>
      </c>
      <c r="B57" s="2"/>
      <c r="C57" s="3"/>
      <c r="D57" s="3"/>
      <c r="E57" s="7">
        <f>SUM(E58:E62)</f>
        <v>773000</v>
      </c>
      <c r="F57" s="55"/>
    </row>
    <row r="58" spans="1:6" s="59" customFormat="1" ht="19.5" customHeight="1">
      <c r="A58" s="13" t="s">
        <v>144</v>
      </c>
      <c r="B58" s="24">
        <v>41673</v>
      </c>
      <c r="C58" s="14" t="s">
        <v>22</v>
      </c>
      <c r="D58" s="62" t="s">
        <v>20</v>
      </c>
      <c r="E58" s="66">
        <v>120000</v>
      </c>
      <c r="F58" s="63" t="s">
        <v>10</v>
      </c>
    </row>
    <row r="59" spans="1:6" s="59" customFormat="1" ht="19.5" customHeight="1">
      <c r="A59" s="60"/>
      <c r="B59" s="24">
        <v>41675</v>
      </c>
      <c r="C59" s="14" t="s">
        <v>91</v>
      </c>
      <c r="D59" s="62" t="s">
        <v>20</v>
      </c>
      <c r="E59" s="66">
        <v>55000</v>
      </c>
      <c r="F59" s="63" t="s">
        <v>11</v>
      </c>
    </row>
    <row r="60" spans="1:6" s="59" customFormat="1" ht="19.5" customHeight="1">
      <c r="A60" s="60"/>
      <c r="B60" s="24">
        <v>41681</v>
      </c>
      <c r="C60" s="14" t="s">
        <v>27</v>
      </c>
      <c r="D60" s="62" t="s">
        <v>13</v>
      </c>
      <c r="E60" s="66">
        <v>300000</v>
      </c>
      <c r="F60" s="63" t="s">
        <v>11</v>
      </c>
    </row>
    <row r="61" spans="1:6" s="59" customFormat="1" ht="20.25" customHeight="1">
      <c r="A61" s="60"/>
      <c r="B61" s="24">
        <v>41687</v>
      </c>
      <c r="C61" s="61" t="s">
        <v>22</v>
      </c>
      <c r="D61" s="62" t="s">
        <v>20</v>
      </c>
      <c r="E61" s="20">
        <v>114000</v>
      </c>
      <c r="F61" s="63" t="s">
        <v>10</v>
      </c>
    </row>
    <row r="62" spans="1:6" s="59" customFormat="1" ht="19.5" customHeight="1">
      <c r="A62" s="39"/>
      <c r="B62" s="16">
        <v>41697</v>
      </c>
      <c r="C62" s="61" t="s">
        <v>27</v>
      </c>
      <c r="D62" s="62" t="s">
        <v>13</v>
      </c>
      <c r="E62" s="12">
        <v>184000</v>
      </c>
      <c r="F62" s="58" t="s">
        <v>11</v>
      </c>
    </row>
    <row r="63" spans="1:6" ht="18.75" customHeight="1">
      <c r="A63" s="53" t="s">
        <v>137</v>
      </c>
      <c r="B63" s="4"/>
      <c r="C63" s="3"/>
      <c r="D63" s="3"/>
      <c r="E63" s="7">
        <f>SUM(E64:E68)</f>
        <v>1593400</v>
      </c>
      <c r="F63" s="55"/>
    </row>
    <row r="64" spans="1:6" s="59" customFormat="1" ht="18.75" customHeight="1">
      <c r="A64" s="15" t="s">
        <v>145</v>
      </c>
      <c r="B64" s="34">
        <v>41680</v>
      </c>
      <c r="C64" s="61" t="s">
        <v>92</v>
      </c>
      <c r="D64" s="65" t="s">
        <v>20</v>
      </c>
      <c r="E64" s="12">
        <v>972000</v>
      </c>
      <c r="F64" s="58" t="s">
        <v>10</v>
      </c>
    </row>
    <row r="65" spans="1:6" s="59" customFormat="1" ht="18.75" customHeight="1">
      <c r="A65" s="15"/>
      <c r="B65" s="23">
        <v>41680</v>
      </c>
      <c r="C65" s="39" t="s">
        <v>93</v>
      </c>
      <c r="D65" s="65" t="s">
        <v>20</v>
      </c>
      <c r="E65" s="67">
        <v>147000</v>
      </c>
      <c r="F65" s="58" t="s">
        <v>10</v>
      </c>
    </row>
    <row r="66" spans="1:6" s="59" customFormat="1" ht="18.75" customHeight="1">
      <c r="A66" s="15"/>
      <c r="B66" s="23">
        <v>41680</v>
      </c>
      <c r="C66" s="39" t="s">
        <v>81</v>
      </c>
      <c r="D66" s="65" t="s">
        <v>20</v>
      </c>
      <c r="E66" s="67">
        <v>204400</v>
      </c>
      <c r="F66" s="58" t="s">
        <v>11</v>
      </c>
    </row>
    <row r="67" spans="1:6" s="59" customFormat="1" ht="18.75" customHeight="1">
      <c r="A67" s="15"/>
      <c r="B67" s="23">
        <v>41682</v>
      </c>
      <c r="C67" s="39" t="s">
        <v>94</v>
      </c>
      <c r="D67" s="65" t="s">
        <v>20</v>
      </c>
      <c r="E67" s="67">
        <v>60000</v>
      </c>
      <c r="F67" s="58" t="s">
        <v>11</v>
      </c>
    </row>
    <row r="68" spans="1:6" s="59" customFormat="1" ht="20.25" customHeight="1">
      <c r="A68" s="60"/>
      <c r="B68" s="23">
        <v>41687</v>
      </c>
      <c r="C68" s="39" t="s">
        <v>95</v>
      </c>
      <c r="D68" s="65" t="s">
        <v>143</v>
      </c>
      <c r="E68" s="67">
        <v>210000</v>
      </c>
      <c r="F68" s="58" t="s">
        <v>11</v>
      </c>
    </row>
    <row r="69" spans="1:6" ht="18.75" customHeight="1">
      <c r="A69" s="53" t="s">
        <v>137</v>
      </c>
      <c r="B69" s="4"/>
      <c r="C69" s="3"/>
      <c r="D69" s="3"/>
      <c r="E69" s="7">
        <f>SUM(E70:E76)</f>
        <v>1427300</v>
      </c>
      <c r="F69" s="55"/>
    </row>
    <row r="70" spans="1:6" s="59" customFormat="1" ht="18.75" customHeight="1">
      <c r="A70" s="61" t="s">
        <v>146</v>
      </c>
      <c r="B70" s="16">
        <v>41676</v>
      </c>
      <c r="C70" s="61" t="s">
        <v>56</v>
      </c>
      <c r="D70" s="11" t="s">
        <v>20</v>
      </c>
      <c r="E70" s="64">
        <v>7600</v>
      </c>
      <c r="F70" s="63" t="s">
        <v>11</v>
      </c>
    </row>
    <row r="71" spans="1:6" s="59" customFormat="1" ht="19.5" customHeight="1">
      <c r="A71" s="39"/>
      <c r="B71" s="16">
        <v>41676</v>
      </c>
      <c r="C71" s="61" t="s">
        <v>55</v>
      </c>
      <c r="D71" s="11" t="s">
        <v>21</v>
      </c>
      <c r="E71" s="12">
        <v>89260</v>
      </c>
      <c r="F71" s="58" t="s">
        <v>11</v>
      </c>
    </row>
    <row r="72" spans="1:6" s="59" customFormat="1" ht="19.5" customHeight="1">
      <c r="A72" s="39"/>
      <c r="B72" s="34">
        <v>41680</v>
      </c>
      <c r="C72" s="61" t="s">
        <v>53</v>
      </c>
      <c r="D72" s="11" t="s">
        <v>20</v>
      </c>
      <c r="E72" s="12">
        <v>491400</v>
      </c>
      <c r="F72" s="58" t="s">
        <v>10</v>
      </c>
    </row>
    <row r="73" spans="1:6" s="59" customFormat="1" ht="19.5" customHeight="1">
      <c r="A73" s="39"/>
      <c r="B73" s="36">
        <v>41688</v>
      </c>
      <c r="C73" s="61" t="s">
        <v>53</v>
      </c>
      <c r="D73" s="11" t="s">
        <v>20</v>
      </c>
      <c r="E73" s="12">
        <v>405040</v>
      </c>
      <c r="F73" s="58" t="s">
        <v>10</v>
      </c>
    </row>
    <row r="74" spans="1:6" s="59" customFormat="1" ht="19.5" customHeight="1">
      <c r="A74" s="39"/>
      <c r="B74" s="23">
        <v>41690</v>
      </c>
      <c r="C74" s="37" t="s">
        <v>96</v>
      </c>
      <c r="D74" s="11" t="s">
        <v>20</v>
      </c>
      <c r="E74" s="12">
        <v>143000</v>
      </c>
      <c r="F74" s="58" t="s">
        <v>11</v>
      </c>
    </row>
    <row r="75" spans="1:6" s="59" customFormat="1" ht="19.5" customHeight="1">
      <c r="A75" s="39"/>
      <c r="B75" s="23">
        <v>41690</v>
      </c>
      <c r="C75" s="37" t="s">
        <v>97</v>
      </c>
      <c r="D75" s="11" t="s">
        <v>20</v>
      </c>
      <c r="E75" s="12">
        <v>117000</v>
      </c>
      <c r="F75" s="58" t="s">
        <v>11</v>
      </c>
    </row>
    <row r="76" spans="1:6" s="59" customFormat="1" ht="19.5" customHeight="1">
      <c r="A76" s="39"/>
      <c r="B76" s="23">
        <v>41698</v>
      </c>
      <c r="C76" s="37" t="s">
        <v>22</v>
      </c>
      <c r="D76" s="11" t="s">
        <v>20</v>
      </c>
      <c r="E76" s="12">
        <v>174000</v>
      </c>
      <c r="F76" s="58" t="s">
        <v>10</v>
      </c>
    </row>
  </sheetData>
  <sheetProtection/>
  <autoFilter ref="A5:F76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9">
      <selection activeCell="C21" sqref="C21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20" t="s">
        <v>186</v>
      </c>
      <c r="B1" s="120"/>
      <c r="C1" s="120"/>
      <c r="D1" s="120"/>
      <c r="E1" s="120"/>
      <c r="F1" s="120"/>
    </row>
    <row r="2" spans="1:6" ht="15.75" customHeight="1">
      <c r="A2" s="52" t="s">
        <v>6</v>
      </c>
      <c r="B2" s="121" t="s">
        <v>4</v>
      </c>
      <c r="C2" s="121"/>
      <c r="D2" s="121"/>
      <c r="E2" s="121"/>
      <c r="F2" s="121"/>
    </row>
    <row r="3" spans="1:6" ht="34.5" customHeight="1">
      <c r="A3" s="49" t="s">
        <v>1</v>
      </c>
      <c r="B3" s="49" t="s">
        <v>2</v>
      </c>
      <c r="C3" s="49" t="s">
        <v>3</v>
      </c>
      <c r="D3" s="49" t="s">
        <v>0</v>
      </c>
      <c r="E3" s="56" t="s">
        <v>5</v>
      </c>
      <c r="F3" s="54" t="s">
        <v>12</v>
      </c>
    </row>
    <row r="4" spans="1:6" ht="27" customHeight="1">
      <c r="A4" s="49" t="s">
        <v>8</v>
      </c>
      <c r="B4" s="49"/>
      <c r="C4" s="49"/>
      <c r="D4" s="49"/>
      <c r="E4" s="8">
        <f>SUM(E5,E26,E36,E42,E50,E54,E61)</f>
        <v>23976000</v>
      </c>
      <c r="F4" s="6"/>
    </row>
    <row r="5" spans="1:6" s="1" customFormat="1" ht="19.5" customHeight="1">
      <c r="A5" s="53" t="s">
        <v>7</v>
      </c>
      <c r="B5" s="2"/>
      <c r="C5" s="3"/>
      <c r="D5" s="3"/>
      <c r="E5" s="7">
        <f>SUM(E6:E25)</f>
        <v>16191420</v>
      </c>
      <c r="F5" s="55"/>
    </row>
    <row r="6" spans="1:6" s="59" customFormat="1" ht="19.5" customHeight="1">
      <c r="A6" s="9" t="s">
        <v>24</v>
      </c>
      <c r="B6" s="18">
        <v>41701</v>
      </c>
      <c r="C6" s="17" t="s">
        <v>147</v>
      </c>
      <c r="D6" s="11" t="s">
        <v>20</v>
      </c>
      <c r="E6" s="19">
        <v>2129500</v>
      </c>
      <c r="F6" s="58" t="s">
        <v>14</v>
      </c>
    </row>
    <row r="7" spans="1:6" s="59" customFormat="1" ht="19.5" customHeight="1">
      <c r="A7" s="10"/>
      <c r="B7" s="18">
        <v>41704</v>
      </c>
      <c r="C7" s="17" t="s">
        <v>148</v>
      </c>
      <c r="D7" s="11" t="s">
        <v>166</v>
      </c>
      <c r="E7" s="19">
        <v>4167360</v>
      </c>
      <c r="F7" s="58" t="s">
        <v>9</v>
      </c>
    </row>
    <row r="8" spans="1:6" s="59" customFormat="1" ht="19.5" customHeight="1">
      <c r="A8" s="10"/>
      <c r="B8" s="18">
        <v>41704</v>
      </c>
      <c r="C8" s="17" t="s">
        <v>149</v>
      </c>
      <c r="D8" s="11" t="s">
        <v>166</v>
      </c>
      <c r="E8" s="19">
        <v>90000</v>
      </c>
      <c r="F8" s="58" t="s">
        <v>9</v>
      </c>
    </row>
    <row r="9" spans="1:6" s="59" customFormat="1" ht="19.5" customHeight="1">
      <c r="A9" s="10"/>
      <c r="B9" s="18">
        <v>41709</v>
      </c>
      <c r="C9" s="17" t="s">
        <v>150</v>
      </c>
      <c r="D9" s="11" t="s">
        <v>20</v>
      </c>
      <c r="E9" s="19">
        <v>198000</v>
      </c>
      <c r="F9" s="58" t="s">
        <v>9</v>
      </c>
    </row>
    <row r="10" spans="1:6" s="59" customFormat="1" ht="19.5" customHeight="1">
      <c r="A10" s="10"/>
      <c r="B10" s="18">
        <v>41712</v>
      </c>
      <c r="C10" s="17" t="s">
        <v>151</v>
      </c>
      <c r="D10" s="11" t="s">
        <v>166</v>
      </c>
      <c r="E10" s="19">
        <v>1946000</v>
      </c>
      <c r="F10" s="58" t="s">
        <v>9</v>
      </c>
    </row>
    <row r="11" spans="1:6" s="59" customFormat="1" ht="19.5" customHeight="1">
      <c r="A11" s="10"/>
      <c r="B11" s="18">
        <v>41712</v>
      </c>
      <c r="C11" s="17" t="s">
        <v>152</v>
      </c>
      <c r="D11" s="11" t="s">
        <v>13</v>
      </c>
      <c r="E11" s="19">
        <v>80340</v>
      </c>
      <c r="F11" s="58" t="s">
        <v>9</v>
      </c>
    </row>
    <row r="12" spans="1:6" s="59" customFormat="1" ht="19.5" customHeight="1">
      <c r="A12" s="10"/>
      <c r="B12" s="18">
        <v>41712</v>
      </c>
      <c r="C12" s="17" t="s">
        <v>153</v>
      </c>
      <c r="D12" s="11" t="s">
        <v>20</v>
      </c>
      <c r="E12" s="19">
        <v>55000</v>
      </c>
      <c r="F12" s="58" t="s">
        <v>9</v>
      </c>
    </row>
    <row r="13" spans="1:6" s="59" customFormat="1" ht="19.5" customHeight="1">
      <c r="A13" s="10"/>
      <c r="B13" s="18">
        <v>41718</v>
      </c>
      <c r="C13" s="17" t="s">
        <v>154</v>
      </c>
      <c r="D13" s="11" t="s">
        <v>166</v>
      </c>
      <c r="E13" s="19">
        <v>205000</v>
      </c>
      <c r="F13" s="58" t="s">
        <v>9</v>
      </c>
    </row>
    <row r="14" spans="1:6" s="59" customFormat="1" ht="19.5" customHeight="1">
      <c r="A14" s="10"/>
      <c r="B14" s="18">
        <v>41718</v>
      </c>
      <c r="C14" s="17" t="s">
        <v>155</v>
      </c>
      <c r="D14" s="11" t="s">
        <v>20</v>
      </c>
      <c r="E14" s="19">
        <v>49500</v>
      </c>
      <c r="F14" s="58" t="s">
        <v>9</v>
      </c>
    </row>
    <row r="15" spans="1:6" s="59" customFormat="1" ht="19.5" customHeight="1">
      <c r="A15" s="10"/>
      <c r="B15" s="18">
        <v>41718</v>
      </c>
      <c r="C15" s="17" t="s">
        <v>156</v>
      </c>
      <c r="D15" s="11" t="s">
        <v>166</v>
      </c>
      <c r="E15" s="19">
        <v>3968290</v>
      </c>
      <c r="F15" s="58" t="s">
        <v>9</v>
      </c>
    </row>
    <row r="16" spans="1:6" s="59" customFormat="1" ht="19.5" customHeight="1">
      <c r="A16" s="10"/>
      <c r="B16" s="18">
        <v>41718</v>
      </c>
      <c r="C16" s="17" t="s">
        <v>157</v>
      </c>
      <c r="D16" s="11" t="s">
        <v>23</v>
      </c>
      <c r="E16" s="19">
        <v>470000</v>
      </c>
      <c r="F16" s="58" t="s">
        <v>9</v>
      </c>
    </row>
    <row r="17" spans="1:6" s="59" customFormat="1" ht="19.5" customHeight="1">
      <c r="A17" s="10"/>
      <c r="B17" s="18">
        <v>41718</v>
      </c>
      <c r="C17" s="17" t="s">
        <v>147</v>
      </c>
      <c r="D17" s="11" t="s">
        <v>20</v>
      </c>
      <c r="E17" s="19">
        <v>964200</v>
      </c>
      <c r="F17" s="58" t="s">
        <v>14</v>
      </c>
    </row>
    <row r="18" spans="1:6" s="59" customFormat="1" ht="19.5" customHeight="1">
      <c r="A18" s="10"/>
      <c r="B18" s="18">
        <v>41718</v>
      </c>
      <c r="C18" s="17" t="s">
        <v>158</v>
      </c>
      <c r="D18" s="11" t="s">
        <v>104</v>
      </c>
      <c r="E18" s="19">
        <v>110000</v>
      </c>
      <c r="F18" s="58" t="s">
        <v>9</v>
      </c>
    </row>
    <row r="19" spans="1:6" s="59" customFormat="1" ht="19.5" customHeight="1">
      <c r="A19" s="10"/>
      <c r="B19" s="18">
        <v>41723</v>
      </c>
      <c r="C19" s="17" t="s">
        <v>159</v>
      </c>
      <c r="D19" s="11" t="s">
        <v>166</v>
      </c>
      <c r="E19" s="19">
        <v>60930</v>
      </c>
      <c r="F19" s="58" t="s">
        <v>9</v>
      </c>
    </row>
    <row r="20" spans="1:6" s="59" customFormat="1" ht="19.5" customHeight="1">
      <c r="A20" s="10"/>
      <c r="B20" s="18">
        <v>41723</v>
      </c>
      <c r="C20" s="17" t="s">
        <v>160</v>
      </c>
      <c r="D20" s="11" t="s">
        <v>166</v>
      </c>
      <c r="E20" s="19">
        <v>239000</v>
      </c>
      <c r="F20" s="58" t="s">
        <v>9</v>
      </c>
    </row>
    <row r="21" spans="1:6" s="59" customFormat="1" ht="19.5" customHeight="1">
      <c r="A21" s="10"/>
      <c r="B21" s="18">
        <v>41723</v>
      </c>
      <c r="C21" s="17" t="s">
        <v>161</v>
      </c>
      <c r="D21" s="11" t="s">
        <v>166</v>
      </c>
      <c r="E21" s="19">
        <v>147300</v>
      </c>
      <c r="F21" s="58" t="s">
        <v>9</v>
      </c>
    </row>
    <row r="22" spans="1:6" s="59" customFormat="1" ht="19.5" customHeight="1">
      <c r="A22" s="10"/>
      <c r="B22" s="18">
        <v>41723</v>
      </c>
      <c r="C22" s="17" t="s">
        <v>162</v>
      </c>
      <c r="D22" s="11" t="s">
        <v>166</v>
      </c>
      <c r="E22" s="19">
        <v>71000</v>
      </c>
      <c r="F22" s="58" t="s">
        <v>9</v>
      </c>
    </row>
    <row r="23" spans="1:6" s="59" customFormat="1" ht="19.5" customHeight="1">
      <c r="A23" s="9"/>
      <c r="B23" s="18">
        <v>41725</v>
      </c>
      <c r="C23" s="17" t="s">
        <v>163</v>
      </c>
      <c r="D23" s="11" t="s">
        <v>166</v>
      </c>
      <c r="E23" s="19">
        <v>30000</v>
      </c>
      <c r="F23" s="58" t="s">
        <v>9</v>
      </c>
    </row>
    <row r="24" spans="1:6" s="59" customFormat="1" ht="19.5" customHeight="1">
      <c r="A24" s="10"/>
      <c r="B24" s="18">
        <v>41725</v>
      </c>
      <c r="C24" s="17" t="s">
        <v>160</v>
      </c>
      <c r="D24" s="11" t="s">
        <v>166</v>
      </c>
      <c r="E24" s="19">
        <v>1040000</v>
      </c>
      <c r="F24" s="58" t="s">
        <v>9</v>
      </c>
    </row>
    <row r="25" spans="1:6" s="59" customFormat="1" ht="19.5" customHeight="1">
      <c r="A25" s="10"/>
      <c r="B25" s="18">
        <v>41725</v>
      </c>
      <c r="C25" s="17" t="s">
        <v>164</v>
      </c>
      <c r="D25" s="11" t="s">
        <v>166</v>
      </c>
      <c r="E25" s="19">
        <v>170000</v>
      </c>
      <c r="F25" s="58" t="s">
        <v>9</v>
      </c>
    </row>
    <row r="26" spans="1:6" s="1" customFormat="1" ht="19.5" customHeight="1">
      <c r="A26" s="53" t="s">
        <v>7</v>
      </c>
      <c r="B26" s="2"/>
      <c r="C26" s="3"/>
      <c r="D26" s="3"/>
      <c r="E26" s="7">
        <f>SUM(E27:E35)</f>
        <v>1689800</v>
      </c>
      <c r="F26" s="55"/>
    </row>
    <row r="27" spans="1:6" ht="20.25" customHeight="1">
      <c r="A27" s="9" t="s">
        <v>15</v>
      </c>
      <c r="B27" s="25">
        <v>41708</v>
      </c>
      <c r="C27" s="61" t="s">
        <v>82</v>
      </c>
      <c r="D27" s="63" t="s">
        <v>20</v>
      </c>
      <c r="E27" s="12">
        <v>77000</v>
      </c>
      <c r="F27" s="58" t="s">
        <v>10</v>
      </c>
    </row>
    <row r="28" spans="1:6" s="59" customFormat="1" ht="19.5" customHeight="1">
      <c r="A28" s="10"/>
      <c r="B28" s="18">
        <v>41708</v>
      </c>
      <c r="C28" s="17" t="s">
        <v>22</v>
      </c>
      <c r="D28" s="63" t="s">
        <v>20</v>
      </c>
      <c r="E28" s="19">
        <v>129000</v>
      </c>
      <c r="F28" s="58" t="s">
        <v>10</v>
      </c>
    </row>
    <row r="29" spans="1:6" s="59" customFormat="1" ht="19.5" customHeight="1">
      <c r="A29" s="10"/>
      <c r="B29" s="18">
        <v>41715</v>
      </c>
      <c r="C29" s="17" t="s">
        <v>35</v>
      </c>
      <c r="D29" s="63" t="s">
        <v>84</v>
      </c>
      <c r="E29" s="19">
        <v>121000</v>
      </c>
      <c r="F29" s="58" t="s">
        <v>11</v>
      </c>
    </row>
    <row r="30" spans="1:6" s="59" customFormat="1" ht="19.5" customHeight="1">
      <c r="A30" s="10"/>
      <c r="B30" s="18">
        <v>41715</v>
      </c>
      <c r="C30" s="17" t="s">
        <v>169</v>
      </c>
      <c r="D30" s="63" t="s">
        <v>20</v>
      </c>
      <c r="E30" s="19">
        <v>58300</v>
      </c>
      <c r="F30" s="58" t="s">
        <v>11</v>
      </c>
    </row>
    <row r="31" spans="1:6" s="59" customFormat="1" ht="19.5" customHeight="1">
      <c r="A31" s="10"/>
      <c r="B31" s="18">
        <v>41715</v>
      </c>
      <c r="C31" s="17" t="s">
        <v>34</v>
      </c>
      <c r="D31" s="63" t="s">
        <v>20</v>
      </c>
      <c r="E31" s="19">
        <v>121000</v>
      </c>
      <c r="F31" s="58" t="s">
        <v>11</v>
      </c>
    </row>
    <row r="32" spans="1:6" s="59" customFormat="1" ht="19.5" customHeight="1">
      <c r="A32" s="10"/>
      <c r="B32" s="18">
        <v>41715</v>
      </c>
      <c r="C32" s="17" t="s">
        <v>170</v>
      </c>
      <c r="D32" s="63" t="s">
        <v>20</v>
      </c>
      <c r="E32" s="19">
        <v>45100</v>
      </c>
      <c r="F32" s="58" t="s">
        <v>11</v>
      </c>
    </row>
    <row r="33" spans="1:6" s="59" customFormat="1" ht="19.5" customHeight="1">
      <c r="A33" s="10"/>
      <c r="B33" s="18">
        <v>41719</v>
      </c>
      <c r="C33" s="17" t="s">
        <v>171</v>
      </c>
      <c r="D33" s="63" t="s">
        <v>20</v>
      </c>
      <c r="E33" s="19">
        <v>972000</v>
      </c>
      <c r="F33" s="58" t="s">
        <v>10</v>
      </c>
    </row>
    <row r="34" spans="1:6" s="59" customFormat="1" ht="19.5" customHeight="1">
      <c r="A34" s="10"/>
      <c r="B34" s="18">
        <v>41719</v>
      </c>
      <c r="C34" s="17" t="s">
        <v>22</v>
      </c>
      <c r="D34" s="63" t="s">
        <v>20</v>
      </c>
      <c r="E34" s="19">
        <v>132000</v>
      </c>
      <c r="F34" s="58" t="s">
        <v>10</v>
      </c>
    </row>
    <row r="35" spans="1:6" s="59" customFormat="1" ht="19.5" customHeight="1">
      <c r="A35" s="10"/>
      <c r="B35" s="18">
        <v>41723</v>
      </c>
      <c r="C35" s="17" t="s">
        <v>172</v>
      </c>
      <c r="D35" s="63" t="s">
        <v>20</v>
      </c>
      <c r="E35" s="19">
        <v>34400</v>
      </c>
      <c r="F35" s="58" t="s">
        <v>11</v>
      </c>
    </row>
    <row r="36" spans="1:6" ht="19.5" customHeight="1">
      <c r="A36" s="53" t="s">
        <v>7</v>
      </c>
      <c r="B36" s="2"/>
      <c r="C36" s="3"/>
      <c r="D36" s="3"/>
      <c r="E36" s="7">
        <f>SUM(E37:E41)</f>
        <v>1362500</v>
      </c>
      <c r="F36" s="55"/>
    </row>
    <row r="37" spans="1:6" s="59" customFormat="1" ht="19.5" customHeight="1">
      <c r="A37" s="22" t="s">
        <v>16</v>
      </c>
      <c r="B37" s="30">
        <v>41708</v>
      </c>
      <c r="C37" s="26" t="s">
        <v>32</v>
      </c>
      <c r="D37" s="27" t="s">
        <v>20</v>
      </c>
      <c r="E37" s="28">
        <v>744680</v>
      </c>
      <c r="F37" s="58" t="s">
        <v>10</v>
      </c>
    </row>
    <row r="38" spans="1:6" ht="22.5" customHeight="1">
      <c r="A38" s="5"/>
      <c r="B38" s="30">
        <v>41708</v>
      </c>
      <c r="C38" s="26" t="s">
        <v>173</v>
      </c>
      <c r="D38" s="27" t="s">
        <v>20</v>
      </c>
      <c r="E38" s="28">
        <v>144000</v>
      </c>
      <c r="F38" s="58" t="s">
        <v>10</v>
      </c>
    </row>
    <row r="39" spans="1:6" s="59" customFormat="1" ht="19.5" customHeight="1">
      <c r="A39" s="10"/>
      <c r="B39" s="30">
        <v>41722</v>
      </c>
      <c r="C39" s="26" t="s">
        <v>32</v>
      </c>
      <c r="D39" s="27" t="s">
        <v>20</v>
      </c>
      <c r="E39" s="28">
        <v>227320</v>
      </c>
      <c r="F39" s="58" t="s">
        <v>10</v>
      </c>
    </row>
    <row r="40" spans="1:6" s="59" customFormat="1" ht="19.5" customHeight="1">
      <c r="A40" s="10"/>
      <c r="B40" s="30">
        <v>41722</v>
      </c>
      <c r="C40" s="29" t="s">
        <v>174</v>
      </c>
      <c r="D40" s="27" t="s">
        <v>20</v>
      </c>
      <c r="E40" s="28">
        <v>84000</v>
      </c>
      <c r="F40" s="69" t="s">
        <v>10</v>
      </c>
    </row>
    <row r="41" spans="1:6" s="59" customFormat="1" ht="19.5" customHeight="1">
      <c r="A41" s="10"/>
      <c r="B41" s="30">
        <v>41723</v>
      </c>
      <c r="C41" s="26" t="s">
        <v>175</v>
      </c>
      <c r="D41" s="27" t="s">
        <v>20</v>
      </c>
      <c r="E41" s="28">
        <v>162500</v>
      </c>
      <c r="F41" s="69" t="s">
        <v>11</v>
      </c>
    </row>
    <row r="42" spans="1:6" ht="19.5" customHeight="1">
      <c r="A42" s="53" t="s">
        <v>7</v>
      </c>
      <c r="B42" s="2"/>
      <c r="C42" s="3"/>
      <c r="D42" s="3"/>
      <c r="E42" s="7">
        <f>SUM(E43:E49)</f>
        <v>1570670</v>
      </c>
      <c r="F42" s="55"/>
    </row>
    <row r="43" spans="1:6" s="59" customFormat="1" ht="20.25" customHeight="1">
      <c r="A43" s="9" t="s">
        <v>26</v>
      </c>
      <c r="B43" s="16">
        <v>41701</v>
      </c>
      <c r="C43" s="61" t="s">
        <v>176</v>
      </c>
      <c r="D43" s="11" t="s">
        <v>20</v>
      </c>
      <c r="E43" s="40">
        <v>171800</v>
      </c>
      <c r="F43" s="58" t="s">
        <v>11</v>
      </c>
    </row>
    <row r="44" spans="1:6" s="59" customFormat="1" ht="19.5" customHeight="1">
      <c r="A44" s="39"/>
      <c r="B44" s="16">
        <v>41708</v>
      </c>
      <c r="C44" s="61" t="s">
        <v>22</v>
      </c>
      <c r="D44" s="11" t="s">
        <v>20</v>
      </c>
      <c r="E44" s="40">
        <v>78000</v>
      </c>
      <c r="F44" s="58" t="s">
        <v>10</v>
      </c>
    </row>
    <row r="45" spans="1:6" s="59" customFormat="1" ht="19.5" customHeight="1">
      <c r="A45" s="39"/>
      <c r="B45" s="16">
        <v>41709</v>
      </c>
      <c r="C45" s="61" t="s">
        <v>29</v>
      </c>
      <c r="D45" s="11" t="s">
        <v>20</v>
      </c>
      <c r="E45" s="40">
        <v>606260</v>
      </c>
      <c r="F45" s="58" t="s">
        <v>10</v>
      </c>
    </row>
    <row r="46" spans="1:6" s="59" customFormat="1" ht="19.5" customHeight="1">
      <c r="A46" s="39"/>
      <c r="B46" s="16">
        <v>41711</v>
      </c>
      <c r="C46" s="61" t="s">
        <v>177</v>
      </c>
      <c r="D46" s="11" t="s">
        <v>20</v>
      </c>
      <c r="E46" s="40">
        <v>191300</v>
      </c>
      <c r="F46" s="58" t="s">
        <v>11</v>
      </c>
    </row>
    <row r="47" spans="1:6" s="59" customFormat="1" ht="19.5" customHeight="1">
      <c r="A47" s="10"/>
      <c r="B47" s="30">
        <v>41716</v>
      </c>
      <c r="C47" s="26" t="s">
        <v>90</v>
      </c>
      <c r="D47" s="27" t="s">
        <v>178</v>
      </c>
      <c r="E47" s="41">
        <v>119000</v>
      </c>
      <c r="F47" s="58" t="s">
        <v>11</v>
      </c>
    </row>
    <row r="48" spans="1:6" s="59" customFormat="1" ht="19.5" customHeight="1">
      <c r="A48" s="10"/>
      <c r="B48" s="30">
        <v>41721</v>
      </c>
      <c r="C48" s="29" t="s">
        <v>22</v>
      </c>
      <c r="D48" s="27" t="s">
        <v>20</v>
      </c>
      <c r="E48" s="41">
        <v>81000</v>
      </c>
      <c r="F48" s="69" t="s">
        <v>10</v>
      </c>
    </row>
    <row r="49" spans="1:6" s="59" customFormat="1" ht="19.5" customHeight="1">
      <c r="A49" s="10"/>
      <c r="B49" s="30">
        <v>41724</v>
      </c>
      <c r="C49" s="26" t="s">
        <v>29</v>
      </c>
      <c r="D49" s="27" t="s">
        <v>20</v>
      </c>
      <c r="E49" s="41">
        <v>323310</v>
      </c>
      <c r="F49" s="69" t="s">
        <v>10</v>
      </c>
    </row>
    <row r="50" spans="1:6" ht="19.5" customHeight="1">
      <c r="A50" s="53" t="s">
        <v>7</v>
      </c>
      <c r="B50" s="2"/>
      <c r="C50" s="3"/>
      <c r="D50" s="3"/>
      <c r="E50" s="7">
        <f>SUM(E51:E53)</f>
        <v>255800</v>
      </c>
      <c r="F50" s="55"/>
    </row>
    <row r="51" spans="1:6" s="59" customFormat="1" ht="19.5" customHeight="1">
      <c r="A51" s="13" t="s">
        <v>17</v>
      </c>
      <c r="B51" s="24">
        <v>41701</v>
      </c>
      <c r="C51" s="14" t="s">
        <v>22</v>
      </c>
      <c r="D51" s="62" t="s">
        <v>20</v>
      </c>
      <c r="E51" s="66">
        <v>72000</v>
      </c>
      <c r="F51" s="63" t="s">
        <v>10</v>
      </c>
    </row>
    <row r="52" spans="1:6" s="59" customFormat="1" ht="19.5" customHeight="1">
      <c r="A52" s="60"/>
      <c r="B52" s="24">
        <v>41705</v>
      </c>
      <c r="C52" s="14" t="s">
        <v>46</v>
      </c>
      <c r="D52" s="62" t="s">
        <v>20</v>
      </c>
      <c r="E52" s="66">
        <v>102800</v>
      </c>
      <c r="F52" s="63" t="s">
        <v>179</v>
      </c>
    </row>
    <row r="53" spans="1:6" s="59" customFormat="1" ht="19.5" customHeight="1">
      <c r="A53" s="60"/>
      <c r="B53" s="24">
        <v>41723</v>
      </c>
      <c r="C53" s="14" t="s">
        <v>22</v>
      </c>
      <c r="D53" s="62" t="s">
        <v>20</v>
      </c>
      <c r="E53" s="66">
        <v>81000</v>
      </c>
      <c r="F53" s="63" t="s">
        <v>10</v>
      </c>
    </row>
    <row r="54" spans="1:6" ht="18.75" customHeight="1">
      <c r="A54" s="53" t="s">
        <v>7</v>
      </c>
      <c r="B54" s="4"/>
      <c r="C54" s="3"/>
      <c r="D54" s="3"/>
      <c r="E54" s="7">
        <f>SUM(E55:E60)</f>
        <v>1970000</v>
      </c>
      <c r="F54" s="55"/>
    </row>
    <row r="55" spans="1:6" s="59" customFormat="1" ht="18.75" customHeight="1">
      <c r="A55" s="15" t="s">
        <v>18</v>
      </c>
      <c r="B55" s="45">
        <v>41702</v>
      </c>
      <c r="C55" s="61" t="s">
        <v>180</v>
      </c>
      <c r="D55" s="65" t="s">
        <v>178</v>
      </c>
      <c r="E55" s="12">
        <v>210000</v>
      </c>
      <c r="F55" s="58" t="s">
        <v>11</v>
      </c>
    </row>
    <row r="56" spans="1:6" s="59" customFormat="1" ht="18.75" customHeight="1">
      <c r="A56" s="15"/>
      <c r="B56" s="23">
        <v>41704</v>
      </c>
      <c r="C56" s="46" t="s">
        <v>181</v>
      </c>
      <c r="D56" s="65" t="s">
        <v>20</v>
      </c>
      <c r="E56" s="44">
        <v>510000</v>
      </c>
      <c r="F56" s="58" t="s">
        <v>11</v>
      </c>
    </row>
    <row r="57" spans="1:6" s="59" customFormat="1" ht="18.75" customHeight="1">
      <c r="A57" s="15"/>
      <c r="B57" s="23">
        <v>41704</v>
      </c>
      <c r="C57" s="39" t="s">
        <v>182</v>
      </c>
      <c r="D57" s="65" t="s">
        <v>20</v>
      </c>
      <c r="E57" s="67">
        <v>129000</v>
      </c>
      <c r="F57" s="58" t="s">
        <v>10</v>
      </c>
    </row>
    <row r="58" spans="1:6" s="59" customFormat="1" ht="18.75" customHeight="1">
      <c r="A58" s="15"/>
      <c r="B58" s="23">
        <v>41710</v>
      </c>
      <c r="C58" s="39" t="s">
        <v>31</v>
      </c>
      <c r="D58" s="65" t="s">
        <v>20</v>
      </c>
      <c r="E58" s="67">
        <v>972000</v>
      </c>
      <c r="F58" s="58" t="s">
        <v>10</v>
      </c>
    </row>
    <row r="59" spans="1:6" s="59" customFormat="1" ht="18.75" customHeight="1">
      <c r="A59" s="15"/>
      <c r="B59" s="23">
        <v>41716</v>
      </c>
      <c r="C59" s="39" t="s">
        <v>183</v>
      </c>
      <c r="D59" s="65" t="s">
        <v>21</v>
      </c>
      <c r="E59" s="67">
        <v>121000</v>
      </c>
      <c r="F59" s="58" t="s">
        <v>11</v>
      </c>
    </row>
    <row r="60" spans="1:6" s="59" customFormat="1" ht="20.25" customHeight="1">
      <c r="A60" s="60"/>
      <c r="B60" s="23">
        <v>41722</v>
      </c>
      <c r="C60" s="39" t="s">
        <v>184</v>
      </c>
      <c r="D60" s="65" t="s">
        <v>20</v>
      </c>
      <c r="E60" s="67">
        <v>28000</v>
      </c>
      <c r="F60" s="58" t="s">
        <v>11</v>
      </c>
    </row>
    <row r="61" spans="1:6" ht="18.75" customHeight="1">
      <c r="A61" s="53" t="s">
        <v>7</v>
      </c>
      <c r="B61" s="4"/>
      <c r="C61" s="3"/>
      <c r="D61" s="3"/>
      <c r="E61" s="7">
        <f>SUM(E62:E66)</f>
        <v>935810</v>
      </c>
      <c r="F61" s="55"/>
    </row>
    <row r="62" spans="1:6" s="59" customFormat="1" ht="18.75" customHeight="1">
      <c r="A62" s="61" t="s">
        <v>19</v>
      </c>
      <c r="B62" s="16">
        <v>41704</v>
      </c>
      <c r="C62" s="61" t="s">
        <v>53</v>
      </c>
      <c r="D62" s="11" t="s">
        <v>20</v>
      </c>
      <c r="E62" s="64">
        <v>439360</v>
      </c>
      <c r="F62" s="63" t="s">
        <v>10</v>
      </c>
    </row>
    <row r="63" spans="1:6" s="59" customFormat="1" ht="19.5" customHeight="1">
      <c r="A63" s="39"/>
      <c r="B63" s="16">
        <v>41716</v>
      </c>
      <c r="C63" s="61" t="s">
        <v>53</v>
      </c>
      <c r="D63" s="11" t="s">
        <v>20</v>
      </c>
      <c r="E63" s="12">
        <v>333790</v>
      </c>
      <c r="F63" s="58" t="s">
        <v>10</v>
      </c>
    </row>
    <row r="64" spans="1:6" s="59" customFormat="1" ht="19.5" customHeight="1">
      <c r="A64" s="39"/>
      <c r="B64" s="34">
        <v>41716</v>
      </c>
      <c r="C64" s="61" t="s">
        <v>56</v>
      </c>
      <c r="D64" s="11" t="s">
        <v>20</v>
      </c>
      <c r="E64" s="12">
        <v>30360</v>
      </c>
      <c r="F64" s="58" t="s">
        <v>11</v>
      </c>
    </row>
    <row r="65" spans="1:6" s="59" customFormat="1" ht="19.5" customHeight="1">
      <c r="A65" s="39"/>
      <c r="B65" s="36">
        <v>41716</v>
      </c>
      <c r="C65" s="61" t="s">
        <v>55</v>
      </c>
      <c r="D65" s="11" t="s">
        <v>21</v>
      </c>
      <c r="E65" s="12">
        <v>94600</v>
      </c>
      <c r="F65" s="58" t="s">
        <v>10</v>
      </c>
    </row>
    <row r="66" spans="1:6" s="59" customFormat="1" ht="19.5" customHeight="1">
      <c r="A66" s="39"/>
      <c r="B66" s="23">
        <v>41729</v>
      </c>
      <c r="C66" s="37" t="s">
        <v>185</v>
      </c>
      <c r="D66" s="11" t="s">
        <v>21</v>
      </c>
      <c r="E66" s="12">
        <v>37700</v>
      </c>
      <c r="F66" s="58" t="s">
        <v>11</v>
      </c>
    </row>
  </sheetData>
  <sheetProtection/>
  <autoFilter ref="A5:F66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C30">
      <selection activeCell="F6" sqref="F6:F36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6.77734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20" t="s">
        <v>218</v>
      </c>
      <c r="B1" s="120"/>
      <c r="C1" s="120"/>
      <c r="D1" s="120"/>
      <c r="E1" s="120"/>
      <c r="F1" s="120"/>
    </row>
    <row r="2" spans="1:6" ht="15.75" customHeight="1">
      <c r="A2" s="52" t="s">
        <v>219</v>
      </c>
      <c r="B2" s="121" t="s">
        <v>220</v>
      </c>
      <c r="C2" s="121"/>
      <c r="D2" s="121"/>
      <c r="E2" s="121"/>
      <c r="F2" s="121"/>
    </row>
    <row r="3" spans="1:6" ht="34.5" customHeight="1">
      <c r="A3" s="49" t="s">
        <v>221</v>
      </c>
      <c r="B3" s="49" t="s">
        <v>222</v>
      </c>
      <c r="C3" s="49" t="s">
        <v>223</v>
      </c>
      <c r="D3" s="49" t="s">
        <v>224</v>
      </c>
      <c r="E3" s="56" t="s">
        <v>225</v>
      </c>
      <c r="F3" s="54" t="s">
        <v>226</v>
      </c>
    </row>
    <row r="4" spans="1:6" ht="27" customHeight="1">
      <c r="A4" s="49" t="s">
        <v>227</v>
      </c>
      <c r="B4" s="49"/>
      <c r="C4" s="49"/>
      <c r="D4" s="49"/>
      <c r="E4" s="8">
        <f>SUM(E5,E37,E47,E56,E63,E69,E73)</f>
        <v>27960640</v>
      </c>
      <c r="F4" s="6"/>
    </row>
    <row r="5" spans="1:6" s="1" customFormat="1" ht="19.5" customHeight="1">
      <c r="A5" s="53" t="s">
        <v>299</v>
      </c>
      <c r="B5" s="2"/>
      <c r="C5" s="3"/>
      <c r="D5" s="3"/>
      <c r="E5" s="7">
        <f>SUM(E6:E36)</f>
        <v>18278230</v>
      </c>
      <c r="F5" s="55"/>
    </row>
    <row r="6" spans="1:6" s="59" customFormat="1" ht="19.5" customHeight="1">
      <c r="A6" s="49"/>
      <c r="B6" s="103">
        <v>41732</v>
      </c>
      <c r="C6" s="104" t="s">
        <v>28</v>
      </c>
      <c r="D6" s="11" t="s">
        <v>20</v>
      </c>
      <c r="E6" s="99">
        <v>157400</v>
      </c>
      <c r="F6" s="109" t="s">
        <v>10</v>
      </c>
    </row>
    <row r="7" spans="1:6" s="59" customFormat="1" ht="19.5" customHeight="1">
      <c r="A7" s="91"/>
      <c r="B7" s="103">
        <v>41732</v>
      </c>
      <c r="C7" s="104" t="s">
        <v>269</v>
      </c>
      <c r="D7" s="11" t="s">
        <v>21</v>
      </c>
      <c r="E7" s="99">
        <v>5163610</v>
      </c>
      <c r="F7" s="109" t="s">
        <v>250</v>
      </c>
    </row>
    <row r="8" spans="1:6" s="59" customFormat="1" ht="19.5" customHeight="1">
      <c r="A8" s="91"/>
      <c r="B8" s="103">
        <v>41732</v>
      </c>
      <c r="C8" s="104" t="s">
        <v>270</v>
      </c>
      <c r="D8" s="11" t="s">
        <v>20</v>
      </c>
      <c r="E8" s="99">
        <v>114400</v>
      </c>
      <c r="F8" s="109" t="s">
        <v>250</v>
      </c>
    </row>
    <row r="9" spans="1:6" s="59" customFormat="1" ht="19.5" customHeight="1">
      <c r="A9" s="91"/>
      <c r="B9" s="103">
        <v>41732</v>
      </c>
      <c r="C9" s="104" t="s">
        <v>271</v>
      </c>
      <c r="D9" s="11" t="s">
        <v>20</v>
      </c>
      <c r="E9" s="99">
        <v>22000</v>
      </c>
      <c r="F9" s="109" t="s">
        <v>250</v>
      </c>
    </row>
    <row r="10" spans="1:6" s="59" customFormat="1" ht="19.5" customHeight="1">
      <c r="A10" s="91"/>
      <c r="B10" s="103">
        <v>41732</v>
      </c>
      <c r="C10" s="104" t="s">
        <v>272</v>
      </c>
      <c r="D10" s="11" t="s">
        <v>21</v>
      </c>
      <c r="E10" s="99">
        <v>55000</v>
      </c>
      <c r="F10" s="109" t="s">
        <v>250</v>
      </c>
    </row>
    <row r="11" spans="1:6" s="59" customFormat="1" ht="19.5" customHeight="1">
      <c r="A11" s="91"/>
      <c r="B11" s="103">
        <v>41732</v>
      </c>
      <c r="C11" s="104" t="s">
        <v>273</v>
      </c>
      <c r="D11" s="11" t="s">
        <v>21</v>
      </c>
      <c r="E11" s="99">
        <v>620620</v>
      </c>
      <c r="F11" s="109" t="s">
        <v>250</v>
      </c>
    </row>
    <row r="12" spans="1:6" s="59" customFormat="1" ht="19.5" customHeight="1">
      <c r="A12" s="91"/>
      <c r="B12" s="103">
        <v>41732</v>
      </c>
      <c r="C12" s="104" t="s">
        <v>28</v>
      </c>
      <c r="D12" s="11" t="s">
        <v>20</v>
      </c>
      <c r="E12" s="99">
        <v>188000</v>
      </c>
      <c r="F12" s="109" t="s">
        <v>10</v>
      </c>
    </row>
    <row r="13" spans="1:6" s="59" customFormat="1" ht="19.5" customHeight="1">
      <c r="A13" s="91"/>
      <c r="B13" s="103">
        <v>41732</v>
      </c>
      <c r="C13" s="104" t="s">
        <v>28</v>
      </c>
      <c r="D13" s="11" t="s">
        <v>20</v>
      </c>
      <c r="E13" s="99">
        <v>98000</v>
      </c>
      <c r="F13" s="109" t="s">
        <v>10</v>
      </c>
    </row>
    <row r="14" spans="1:6" s="59" customFormat="1" ht="19.5" customHeight="1">
      <c r="A14" s="91"/>
      <c r="B14" s="103">
        <v>41732</v>
      </c>
      <c r="C14" s="104" t="s">
        <v>28</v>
      </c>
      <c r="D14" s="11" t="s">
        <v>20</v>
      </c>
      <c r="E14" s="99">
        <v>264000</v>
      </c>
      <c r="F14" s="109" t="s">
        <v>10</v>
      </c>
    </row>
    <row r="15" spans="1:6" s="59" customFormat="1" ht="19.5" customHeight="1">
      <c r="A15" s="91"/>
      <c r="B15" s="103">
        <v>41738</v>
      </c>
      <c r="C15" s="104" t="s">
        <v>274</v>
      </c>
      <c r="D15" s="11" t="s">
        <v>20</v>
      </c>
      <c r="E15" s="99">
        <v>51700</v>
      </c>
      <c r="F15" s="109" t="s">
        <v>250</v>
      </c>
    </row>
    <row r="16" spans="1:6" s="59" customFormat="1" ht="19.5" customHeight="1">
      <c r="A16" s="91"/>
      <c r="B16" s="103">
        <v>41738</v>
      </c>
      <c r="C16" s="104" t="s">
        <v>275</v>
      </c>
      <c r="D16" s="11" t="s">
        <v>251</v>
      </c>
      <c r="E16" s="99">
        <v>180000</v>
      </c>
      <c r="F16" s="109" t="s">
        <v>250</v>
      </c>
    </row>
    <row r="17" spans="1:6" s="59" customFormat="1" ht="19.5" customHeight="1">
      <c r="A17" s="91"/>
      <c r="B17" s="103">
        <v>41738</v>
      </c>
      <c r="C17" s="104" t="s">
        <v>276</v>
      </c>
      <c r="D17" s="11" t="s">
        <v>20</v>
      </c>
      <c r="E17" s="99">
        <v>880000</v>
      </c>
      <c r="F17" s="109" t="s">
        <v>250</v>
      </c>
    </row>
    <row r="18" spans="1:6" s="59" customFormat="1" ht="19.5" customHeight="1">
      <c r="A18" s="91"/>
      <c r="B18" s="103">
        <v>41740</v>
      </c>
      <c r="C18" s="104" t="s">
        <v>277</v>
      </c>
      <c r="D18" s="11" t="s">
        <v>20</v>
      </c>
      <c r="E18" s="99">
        <v>77000</v>
      </c>
      <c r="F18" s="109" t="s">
        <v>250</v>
      </c>
    </row>
    <row r="19" spans="1:6" s="59" customFormat="1" ht="19.5" customHeight="1">
      <c r="A19" s="91"/>
      <c r="B19" s="103">
        <v>41744</v>
      </c>
      <c r="C19" s="104" t="s">
        <v>278</v>
      </c>
      <c r="D19" s="11" t="s">
        <v>20</v>
      </c>
      <c r="E19" s="99">
        <v>315000</v>
      </c>
      <c r="F19" s="109" t="s">
        <v>250</v>
      </c>
    </row>
    <row r="20" spans="1:6" s="59" customFormat="1" ht="19.5" customHeight="1">
      <c r="A20" s="91"/>
      <c r="B20" s="103">
        <v>41744</v>
      </c>
      <c r="C20" s="104" t="s">
        <v>279</v>
      </c>
      <c r="D20" s="11" t="s">
        <v>189</v>
      </c>
      <c r="E20" s="99">
        <v>84690</v>
      </c>
      <c r="F20" s="109" t="s">
        <v>250</v>
      </c>
    </row>
    <row r="21" spans="1:6" s="59" customFormat="1" ht="19.5" customHeight="1">
      <c r="A21" s="91"/>
      <c r="B21" s="103">
        <v>41744</v>
      </c>
      <c r="C21" s="104" t="s">
        <v>280</v>
      </c>
      <c r="D21" s="11" t="s">
        <v>20</v>
      </c>
      <c r="E21" s="99">
        <v>165000</v>
      </c>
      <c r="F21" s="109" t="s">
        <v>250</v>
      </c>
    </row>
    <row r="22" spans="1:6" s="59" customFormat="1" ht="19.5" customHeight="1">
      <c r="A22" s="91"/>
      <c r="B22" s="103">
        <v>41744</v>
      </c>
      <c r="C22" s="104" t="s">
        <v>281</v>
      </c>
      <c r="D22" s="11" t="s">
        <v>21</v>
      </c>
      <c r="E22" s="99">
        <v>165000</v>
      </c>
      <c r="F22" s="109" t="s">
        <v>250</v>
      </c>
    </row>
    <row r="23" spans="1:6" s="59" customFormat="1" ht="19.5" customHeight="1">
      <c r="A23" s="91"/>
      <c r="B23" s="103">
        <v>41746</v>
      </c>
      <c r="C23" s="104" t="s">
        <v>282</v>
      </c>
      <c r="D23" s="11" t="s">
        <v>20</v>
      </c>
      <c r="E23" s="99">
        <v>77000</v>
      </c>
      <c r="F23" s="109" t="s">
        <v>250</v>
      </c>
    </row>
    <row r="24" spans="1:6" s="59" customFormat="1" ht="19.5" customHeight="1">
      <c r="A24" s="91"/>
      <c r="B24" s="103">
        <v>41746</v>
      </c>
      <c r="C24" s="104" t="s">
        <v>283</v>
      </c>
      <c r="D24" s="11" t="s">
        <v>20</v>
      </c>
      <c r="E24" s="99">
        <v>110000</v>
      </c>
      <c r="F24" s="109" t="s">
        <v>250</v>
      </c>
    </row>
    <row r="25" spans="1:6" s="59" customFormat="1" ht="19.5" customHeight="1">
      <c r="A25" s="91"/>
      <c r="B25" s="103">
        <v>41746</v>
      </c>
      <c r="C25" s="104" t="s">
        <v>284</v>
      </c>
      <c r="D25" s="11" t="s">
        <v>251</v>
      </c>
      <c r="E25" s="99">
        <v>255000</v>
      </c>
      <c r="F25" s="109" t="s">
        <v>250</v>
      </c>
    </row>
    <row r="26" spans="1:6" s="59" customFormat="1" ht="19.5" customHeight="1">
      <c r="A26" s="91"/>
      <c r="B26" s="103">
        <v>41751</v>
      </c>
      <c r="C26" s="104" t="s">
        <v>285</v>
      </c>
      <c r="D26" s="11" t="s">
        <v>21</v>
      </c>
      <c r="E26" s="99">
        <v>4627240</v>
      </c>
      <c r="F26" s="109" t="s">
        <v>250</v>
      </c>
    </row>
    <row r="27" spans="1:6" s="59" customFormat="1" ht="19.5" customHeight="1">
      <c r="A27" s="91"/>
      <c r="B27" s="103">
        <v>41751</v>
      </c>
      <c r="C27" s="104" t="s">
        <v>286</v>
      </c>
      <c r="D27" s="11" t="s">
        <v>21</v>
      </c>
      <c r="E27" s="99">
        <v>1166000</v>
      </c>
      <c r="F27" s="109" t="s">
        <v>250</v>
      </c>
    </row>
    <row r="28" spans="1:6" s="59" customFormat="1" ht="19.5" customHeight="1">
      <c r="A28" s="91"/>
      <c r="B28" s="103">
        <v>41751</v>
      </c>
      <c r="C28" s="104" t="s">
        <v>287</v>
      </c>
      <c r="D28" s="11" t="s">
        <v>20</v>
      </c>
      <c r="E28" s="99">
        <v>148440</v>
      </c>
      <c r="F28" s="109" t="s">
        <v>250</v>
      </c>
    </row>
    <row r="29" spans="1:6" s="59" customFormat="1" ht="19.5" customHeight="1">
      <c r="A29" s="91"/>
      <c r="B29" s="103">
        <v>41751</v>
      </c>
      <c r="C29" s="104" t="s">
        <v>288</v>
      </c>
      <c r="D29" s="11" t="s">
        <v>21</v>
      </c>
      <c r="E29" s="99">
        <v>40000</v>
      </c>
      <c r="F29" s="109" t="s">
        <v>250</v>
      </c>
    </row>
    <row r="30" spans="1:6" s="59" customFormat="1" ht="19.5" customHeight="1">
      <c r="A30" s="91"/>
      <c r="B30" s="103">
        <v>41751</v>
      </c>
      <c r="C30" s="104" t="s">
        <v>289</v>
      </c>
      <c r="D30" s="11" t="s">
        <v>21</v>
      </c>
      <c r="E30" s="99">
        <v>467430</v>
      </c>
      <c r="F30" s="109" t="s">
        <v>250</v>
      </c>
    </row>
    <row r="31" spans="1:6" s="59" customFormat="1" ht="19.5" customHeight="1">
      <c r="A31" s="91"/>
      <c r="B31" s="103">
        <v>41754</v>
      </c>
      <c r="C31" s="104" t="s">
        <v>290</v>
      </c>
      <c r="D31" s="11" t="s">
        <v>20</v>
      </c>
      <c r="E31" s="99">
        <v>77000</v>
      </c>
      <c r="F31" s="109" t="s">
        <v>250</v>
      </c>
    </row>
    <row r="32" spans="1:6" s="59" customFormat="1" ht="19.5" customHeight="1">
      <c r="A32" s="91"/>
      <c r="B32" s="103">
        <v>41758</v>
      </c>
      <c r="C32" s="104" t="s">
        <v>291</v>
      </c>
      <c r="D32" s="11" t="s">
        <v>20</v>
      </c>
      <c r="E32" s="99">
        <v>465700</v>
      </c>
      <c r="F32" s="109" t="s">
        <v>250</v>
      </c>
    </row>
    <row r="33" spans="1:6" s="59" customFormat="1" ht="19.5" customHeight="1">
      <c r="A33" s="91"/>
      <c r="B33" s="103">
        <v>41758</v>
      </c>
      <c r="C33" s="104" t="s">
        <v>292</v>
      </c>
      <c r="D33" s="11" t="s">
        <v>21</v>
      </c>
      <c r="E33" s="99">
        <v>847000</v>
      </c>
      <c r="F33" s="109" t="s">
        <v>10</v>
      </c>
    </row>
    <row r="34" spans="1:6" s="59" customFormat="1" ht="19.5" customHeight="1">
      <c r="A34" s="91"/>
      <c r="B34" s="103">
        <v>41758</v>
      </c>
      <c r="C34" s="104" t="s">
        <v>291</v>
      </c>
      <c r="D34" s="11" t="s">
        <v>20</v>
      </c>
      <c r="E34" s="99">
        <v>532000</v>
      </c>
      <c r="F34" s="109" t="s">
        <v>250</v>
      </c>
    </row>
    <row r="35" spans="1:6" s="59" customFormat="1" ht="19.5" customHeight="1">
      <c r="A35" s="91"/>
      <c r="B35" s="103">
        <v>41758</v>
      </c>
      <c r="C35" s="104" t="s">
        <v>291</v>
      </c>
      <c r="D35" s="11" t="s">
        <v>20</v>
      </c>
      <c r="E35" s="99">
        <v>138000</v>
      </c>
      <c r="F35" s="109" t="s">
        <v>10</v>
      </c>
    </row>
    <row r="36" spans="1:6" s="59" customFormat="1" ht="19.5" customHeight="1">
      <c r="A36" s="91"/>
      <c r="B36" s="103">
        <v>41758</v>
      </c>
      <c r="C36" s="104" t="s">
        <v>291</v>
      </c>
      <c r="D36" s="11" t="s">
        <v>20</v>
      </c>
      <c r="E36" s="99">
        <v>726000</v>
      </c>
      <c r="F36" s="109" t="s">
        <v>10</v>
      </c>
    </row>
    <row r="37" spans="1:6" s="1" customFormat="1" ht="19.5" customHeight="1">
      <c r="A37" s="53" t="s">
        <v>15</v>
      </c>
      <c r="B37" s="2"/>
      <c r="C37" s="3"/>
      <c r="D37" s="3"/>
      <c r="E37" s="7">
        <f>SUM(E38:E46)</f>
        <v>1908740</v>
      </c>
      <c r="F37" s="55"/>
    </row>
    <row r="38" spans="1:6" ht="20.25" customHeight="1">
      <c r="A38" s="49"/>
      <c r="B38" s="25">
        <v>41739</v>
      </c>
      <c r="C38" s="101" t="s">
        <v>35</v>
      </c>
      <c r="D38" s="63" t="s">
        <v>21</v>
      </c>
      <c r="E38" s="12">
        <v>121000</v>
      </c>
      <c r="F38" s="74" t="s">
        <v>11</v>
      </c>
    </row>
    <row r="39" spans="1:6" s="59" customFormat="1" ht="19.5" customHeight="1">
      <c r="A39" s="91"/>
      <c r="B39" s="18">
        <v>41739</v>
      </c>
      <c r="C39" s="98" t="s">
        <v>36</v>
      </c>
      <c r="D39" s="63" t="s">
        <v>20</v>
      </c>
      <c r="E39" s="19">
        <v>63000</v>
      </c>
      <c r="F39" s="74" t="s">
        <v>10</v>
      </c>
    </row>
    <row r="40" spans="1:6" s="59" customFormat="1" ht="19.5" customHeight="1">
      <c r="A40" s="91"/>
      <c r="B40" s="18">
        <v>41739</v>
      </c>
      <c r="C40" s="98" t="s">
        <v>22</v>
      </c>
      <c r="D40" s="63" t="s">
        <v>20</v>
      </c>
      <c r="E40" s="19">
        <v>144000</v>
      </c>
      <c r="F40" s="74" t="s">
        <v>10</v>
      </c>
    </row>
    <row r="41" spans="1:6" s="59" customFormat="1" ht="19.5" customHeight="1">
      <c r="A41" s="91"/>
      <c r="B41" s="18">
        <v>41739</v>
      </c>
      <c r="C41" s="98" t="s">
        <v>169</v>
      </c>
      <c r="D41" s="63" t="s">
        <v>20</v>
      </c>
      <c r="E41" s="19">
        <v>132100</v>
      </c>
      <c r="F41" s="74" t="s">
        <v>11</v>
      </c>
    </row>
    <row r="42" spans="1:6" s="59" customFormat="1" ht="19.5" customHeight="1">
      <c r="A42" s="91"/>
      <c r="B42" s="18">
        <v>41739</v>
      </c>
      <c r="C42" s="98" t="s">
        <v>34</v>
      </c>
      <c r="D42" s="63" t="s">
        <v>20</v>
      </c>
      <c r="E42" s="19">
        <v>79800</v>
      </c>
      <c r="F42" s="74" t="s">
        <v>11</v>
      </c>
    </row>
    <row r="43" spans="1:6" s="59" customFormat="1" ht="19.5" customHeight="1">
      <c r="A43" s="91"/>
      <c r="B43" s="18">
        <v>41739</v>
      </c>
      <c r="C43" s="98" t="s">
        <v>170</v>
      </c>
      <c r="D43" s="63" t="s">
        <v>20</v>
      </c>
      <c r="E43" s="19">
        <v>156840</v>
      </c>
      <c r="F43" s="74" t="s">
        <v>11</v>
      </c>
    </row>
    <row r="44" spans="1:6" s="59" customFormat="1" ht="19.5" customHeight="1">
      <c r="A44" s="91"/>
      <c r="B44" s="18">
        <v>41739</v>
      </c>
      <c r="C44" s="98" t="s">
        <v>171</v>
      </c>
      <c r="D44" s="63" t="s">
        <v>20</v>
      </c>
      <c r="E44" s="19">
        <v>972000</v>
      </c>
      <c r="F44" s="74" t="s">
        <v>10</v>
      </c>
    </row>
    <row r="45" spans="1:6" s="59" customFormat="1" ht="19.5" customHeight="1">
      <c r="A45" s="91"/>
      <c r="B45" s="18">
        <v>41754</v>
      </c>
      <c r="C45" s="98" t="s">
        <v>22</v>
      </c>
      <c r="D45" s="63" t="s">
        <v>20</v>
      </c>
      <c r="E45" s="19">
        <v>160000</v>
      </c>
      <c r="F45" s="74" t="s">
        <v>10</v>
      </c>
    </row>
    <row r="46" spans="1:6" s="59" customFormat="1" ht="19.5" customHeight="1">
      <c r="A46" s="91"/>
      <c r="B46" s="18">
        <v>41757</v>
      </c>
      <c r="C46" s="98" t="s">
        <v>187</v>
      </c>
      <c r="D46" s="63" t="s">
        <v>20</v>
      </c>
      <c r="E46" s="19">
        <v>80000</v>
      </c>
      <c r="F46" s="74" t="s">
        <v>10</v>
      </c>
    </row>
    <row r="47" spans="1:6" ht="19.5" customHeight="1">
      <c r="A47" s="53" t="s">
        <v>16</v>
      </c>
      <c r="B47" s="2"/>
      <c r="C47" s="95"/>
      <c r="D47" s="3"/>
      <c r="E47" s="7">
        <f>SUM(E48:E55)</f>
        <v>1708510</v>
      </c>
      <c r="F47" s="55"/>
    </row>
    <row r="48" spans="1:6" s="59" customFormat="1" ht="19.5" customHeight="1">
      <c r="A48" s="92"/>
      <c r="B48" s="30">
        <v>41738</v>
      </c>
      <c r="C48" s="105" t="s">
        <v>267</v>
      </c>
      <c r="D48" s="27" t="s">
        <v>20</v>
      </c>
      <c r="E48" s="28">
        <v>144450</v>
      </c>
      <c r="F48" s="74" t="s">
        <v>11</v>
      </c>
    </row>
    <row r="49" spans="1:6" ht="22.5" customHeight="1">
      <c r="A49" s="91"/>
      <c r="B49" s="30">
        <v>41738</v>
      </c>
      <c r="C49" s="105" t="s">
        <v>293</v>
      </c>
      <c r="D49" s="27" t="s">
        <v>21</v>
      </c>
      <c r="E49" s="28">
        <v>24200</v>
      </c>
      <c r="F49" s="74" t="s">
        <v>11</v>
      </c>
    </row>
    <row r="50" spans="1:6" s="59" customFormat="1" ht="19.5" customHeight="1">
      <c r="A50" s="91"/>
      <c r="B50" s="30">
        <v>41738</v>
      </c>
      <c r="C50" s="105" t="s">
        <v>294</v>
      </c>
      <c r="D50" s="27" t="s">
        <v>20</v>
      </c>
      <c r="E50" s="28">
        <v>159660</v>
      </c>
      <c r="F50" s="74" t="s">
        <v>11</v>
      </c>
    </row>
    <row r="51" spans="1:6" s="59" customFormat="1" ht="19.5" customHeight="1">
      <c r="A51" s="91"/>
      <c r="B51" s="30">
        <v>41738</v>
      </c>
      <c r="C51" s="100" t="s">
        <v>295</v>
      </c>
      <c r="D51" s="27" t="s">
        <v>88</v>
      </c>
      <c r="E51" s="28">
        <v>131300</v>
      </c>
      <c r="F51" s="75" t="s">
        <v>11</v>
      </c>
    </row>
    <row r="52" spans="1:6" ht="22.5" customHeight="1">
      <c r="A52" s="91"/>
      <c r="B52" s="30">
        <v>41739</v>
      </c>
      <c r="C52" s="105" t="s">
        <v>235</v>
      </c>
      <c r="D52" s="27" t="s">
        <v>20</v>
      </c>
      <c r="E52" s="28">
        <v>99000</v>
      </c>
      <c r="F52" s="74" t="s">
        <v>10</v>
      </c>
    </row>
    <row r="53" spans="1:6" s="59" customFormat="1" ht="19.5" customHeight="1">
      <c r="A53" s="91"/>
      <c r="B53" s="30">
        <v>41746</v>
      </c>
      <c r="C53" s="105" t="s">
        <v>296</v>
      </c>
      <c r="D53" s="27" t="s">
        <v>20</v>
      </c>
      <c r="E53" s="28">
        <v>21900</v>
      </c>
      <c r="F53" s="74" t="s">
        <v>10</v>
      </c>
    </row>
    <row r="54" spans="1:6" s="59" customFormat="1" ht="19.5" customHeight="1">
      <c r="A54" s="91"/>
      <c r="B54" s="30">
        <v>41752</v>
      </c>
      <c r="C54" s="100" t="s">
        <v>236</v>
      </c>
      <c r="D54" s="27" t="s">
        <v>268</v>
      </c>
      <c r="E54" s="28">
        <v>972000</v>
      </c>
      <c r="F54" s="75" t="s">
        <v>10</v>
      </c>
    </row>
    <row r="55" spans="1:6" s="59" customFormat="1" ht="19.5" customHeight="1">
      <c r="A55" s="91"/>
      <c r="B55" s="30">
        <v>41757</v>
      </c>
      <c r="C55" s="105" t="s">
        <v>235</v>
      </c>
      <c r="D55" s="27" t="s">
        <v>20</v>
      </c>
      <c r="E55" s="28">
        <v>156000</v>
      </c>
      <c r="F55" s="75" t="s">
        <v>10</v>
      </c>
    </row>
    <row r="56" spans="1:6" ht="19.5" customHeight="1">
      <c r="A56" s="53" t="s">
        <v>300</v>
      </c>
      <c r="B56" s="2"/>
      <c r="C56" s="95"/>
      <c r="D56" s="3"/>
      <c r="E56" s="7">
        <f>SUM(E57:E62)</f>
        <v>1529050</v>
      </c>
      <c r="F56" s="55"/>
    </row>
    <row r="57" spans="1:6" s="59" customFormat="1" ht="20.25" customHeight="1">
      <c r="A57" s="49"/>
      <c r="B57" s="16">
        <v>41730</v>
      </c>
      <c r="C57" s="101" t="s">
        <v>22</v>
      </c>
      <c r="D57" s="11" t="s">
        <v>20</v>
      </c>
      <c r="E57" s="40">
        <v>114000</v>
      </c>
      <c r="F57" s="74" t="s">
        <v>10</v>
      </c>
    </row>
    <row r="58" spans="1:6" s="59" customFormat="1" ht="19.5" customHeight="1">
      <c r="A58" s="93"/>
      <c r="B58" s="16">
        <v>41733</v>
      </c>
      <c r="C58" s="101" t="s">
        <v>188</v>
      </c>
      <c r="D58" s="11" t="s">
        <v>20</v>
      </c>
      <c r="E58" s="40">
        <v>225500</v>
      </c>
      <c r="F58" s="74" t="s">
        <v>11</v>
      </c>
    </row>
    <row r="59" spans="1:6" s="59" customFormat="1" ht="19.5" customHeight="1">
      <c r="A59" s="93"/>
      <c r="B59" s="16">
        <v>41733</v>
      </c>
      <c r="C59" s="101" t="s">
        <v>29</v>
      </c>
      <c r="D59" s="11" t="s">
        <v>20</v>
      </c>
      <c r="E59" s="40">
        <v>287900</v>
      </c>
      <c r="F59" s="74" t="s">
        <v>10</v>
      </c>
    </row>
    <row r="60" spans="1:6" s="59" customFormat="1" ht="19.5" customHeight="1">
      <c r="A60" s="93"/>
      <c r="B60" s="16">
        <v>41747</v>
      </c>
      <c r="C60" s="101" t="s">
        <v>22</v>
      </c>
      <c r="D60" s="11" t="s">
        <v>20</v>
      </c>
      <c r="E60" s="40">
        <v>75000</v>
      </c>
      <c r="F60" s="74" t="s">
        <v>10</v>
      </c>
    </row>
    <row r="61" spans="1:6" s="59" customFormat="1" ht="19.5" customHeight="1">
      <c r="A61" s="91"/>
      <c r="B61" s="30">
        <v>41751</v>
      </c>
      <c r="C61" s="105" t="s">
        <v>177</v>
      </c>
      <c r="D61" s="27" t="s">
        <v>20</v>
      </c>
      <c r="E61" s="41">
        <v>142550</v>
      </c>
      <c r="F61" s="74" t="s">
        <v>11</v>
      </c>
    </row>
    <row r="62" spans="1:6" s="59" customFormat="1" ht="19.5" customHeight="1">
      <c r="A62" s="91"/>
      <c r="B62" s="30">
        <v>41753</v>
      </c>
      <c r="C62" s="100" t="s">
        <v>29</v>
      </c>
      <c r="D62" s="27" t="s">
        <v>20</v>
      </c>
      <c r="E62" s="41">
        <v>684100</v>
      </c>
      <c r="F62" s="75" t="s">
        <v>10</v>
      </c>
    </row>
    <row r="63" spans="1:6" ht="19.5" customHeight="1">
      <c r="A63" s="53" t="s">
        <v>17</v>
      </c>
      <c r="B63" s="2"/>
      <c r="C63" s="95"/>
      <c r="D63" s="3"/>
      <c r="E63" s="7">
        <f>SUM(E64:E68)</f>
        <v>1569060</v>
      </c>
      <c r="F63" s="55"/>
    </row>
    <row r="64" spans="1:6" s="59" customFormat="1" ht="19.5" customHeight="1">
      <c r="A64" s="107"/>
      <c r="B64" s="24">
        <v>41733</v>
      </c>
      <c r="C64" s="97" t="s">
        <v>22</v>
      </c>
      <c r="D64" s="62" t="s">
        <v>20</v>
      </c>
      <c r="E64" s="66">
        <v>78000</v>
      </c>
      <c r="F64" s="63" t="s">
        <v>10</v>
      </c>
    </row>
    <row r="65" spans="1:6" s="59" customFormat="1" ht="18.75" customHeight="1">
      <c r="A65" s="94"/>
      <c r="B65" s="23">
        <v>41705</v>
      </c>
      <c r="C65" s="102" t="s">
        <v>297</v>
      </c>
      <c r="D65" s="65" t="s">
        <v>229</v>
      </c>
      <c r="E65" s="44">
        <v>1105350</v>
      </c>
      <c r="F65" s="74" t="s">
        <v>10</v>
      </c>
    </row>
    <row r="66" spans="1:6" s="59" customFormat="1" ht="18.75" customHeight="1">
      <c r="A66" s="94"/>
      <c r="B66" s="23">
        <v>41747</v>
      </c>
      <c r="C66" s="96" t="s">
        <v>22</v>
      </c>
      <c r="D66" s="65" t="s">
        <v>20</v>
      </c>
      <c r="E66" s="67">
        <v>72000</v>
      </c>
      <c r="F66" s="74" t="s">
        <v>10</v>
      </c>
    </row>
    <row r="67" spans="1:6" s="59" customFormat="1" ht="18.75" customHeight="1">
      <c r="A67" s="94"/>
      <c r="B67" s="23">
        <v>41757</v>
      </c>
      <c r="C67" s="96" t="s">
        <v>47</v>
      </c>
      <c r="D67" s="65" t="s">
        <v>20</v>
      </c>
      <c r="E67" s="67">
        <v>217910</v>
      </c>
      <c r="F67" s="74" t="s">
        <v>233</v>
      </c>
    </row>
    <row r="68" spans="1:6" s="59" customFormat="1" ht="19.5" customHeight="1">
      <c r="A68" s="49"/>
      <c r="B68" s="24">
        <v>41757</v>
      </c>
      <c r="C68" s="97" t="s">
        <v>46</v>
      </c>
      <c r="D68" s="62" t="s">
        <v>20</v>
      </c>
      <c r="E68" s="66">
        <v>95800</v>
      </c>
      <c r="F68" s="63" t="s">
        <v>233</v>
      </c>
    </row>
    <row r="69" spans="1:6" ht="18.75" customHeight="1">
      <c r="A69" s="53" t="s">
        <v>18</v>
      </c>
      <c r="B69" s="4"/>
      <c r="C69" s="95"/>
      <c r="D69" s="3"/>
      <c r="E69" s="7">
        <f>SUM(E70:E72)</f>
        <v>1310900</v>
      </c>
      <c r="F69" s="55"/>
    </row>
    <row r="70" spans="1:6" s="59" customFormat="1" ht="18.75" customHeight="1">
      <c r="A70" s="94"/>
      <c r="B70" s="45">
        <v>41732</v>
      </c>
      <c r="C70" s="101" t="s">
        <v>298</v>
      </c>
      <c r="D70" s="65" t="s">
        <v>20</v>
      </c>
      <c r="E70" s="12">
        <v>209900</v>
      </c>
      <c r="F70" s="74" t="s">
        <v>11</v>
      </c>
    </row>
    <row r="71" spans="1:6" s="59" customFormat="1" ht="18.75" customHeight="1">
      <c r="A71" s="94"/>
      <c r="B71" s="23">
        <v>41732</v>
      </c>
      <c r="C71" s="102" t="s">
        <v>182</v>
      </c>
      <c r="D71" s="65" t="s">
        <v>20</v>
      </c>
      <c r="E71" s="44">
        <v>129000</v>
      </c>
      <c r="F71" s="74" t="s">
        <v>252</v>
      </c>
    </row>
    <row r="72" spans="1:6" s="59" customFormat="1" ht="18.75" customHeight="1">
      <c r="A72" s="94"/>
      <c r="B72" s="23">
        <v>41740</v>
      </c>
      <c r="C72" s="96" t="s">
        <v>31</v>
      </c>
      <c r="D72" s="65" t="s">
        <v>20</v>
      </c>
      <c r="E72" s="67">
        <v>972000</v>
      </c>
      <c r="F72" s="74" t="s">
        <v>252</v>
      </c>
    </row>
    <row r="73" spans="1:6" ht="18.75" customHeight="1">
      <c r="A73" s="53" t="s">
        <v>19</v>
      </c>
      <c r="B73" s="4"/>
      <c r="C73" s="95"/>
      <c r="D73" s="3"/>
      <c r="E73" s="7">
        <f>SUM(E74:E78)</f>
        <v>1656150</v>
      </c>
      <c r="F73" s="55"/>
    </row>
    <row r="74" spans="1:6" s="59" customFormat="1" ht="18.75" customHeight="1">
      <c r="A74" s="108"/>
      <c r="B74" s="16">
        <v>41736</v>
      </c>
      <c r="C74" s="101" t="s">
        <v>53</v>
      </c>
      <c r="D74" s="11" t="s">
        <v>229</v>
      </c>
      <c r="E74" s="64">
        <v>520270</v>
      </c>
      <c r="F74" s="63" t="s">
        <v>10</v>
      </c>
    </row>
    <row r="75" spans="1:6" s="59" customFormat="1" ht="19.5" customHeight="1">
      <c r="A75" s="93"/>
      <c r="B75" s="16">
        <v>41736</v>
      </c>
      <c r="C75" s="101" t="s">
        <v>22</v>
      </c>
      <c r="D75" s="11" t="s">
        <v>20</v>
      </c>
      <c r="E75" s="12">
        <v>249000</v>
      </c>
      <c r="F75" s="74" t="s">
        <v>10</v>
      </c>
    </row>
    <row r="76" spans="1:6" s="59" customFormat="1" ht="19.5" customHeight="1">
      <c r="A76" s="93"/>
      <c r="B76" s="34">
        <v>41744</v>
      </c>
      <c r="C76" s="101" t="s">
        <v>55</v>
      </c>
      <c r="D76" s="11" t="s">
        <v>21</v>
      </c>
      <c r="E76" s="12">
        <v>80480</v>
      </c>
      <c r="F76" s="74" t="s">
        <v>11</v>
      </c>
    </row>
    <row r="77" spans="1:6" s="59" customFormat="1" ht="19.5" customHeight="1">
      <c r="A77" s="93"/>
      <c r="B77" s="36">
        <v>41750</v>
      </c>
      <c r="C77" s="101" t="s">
        <v>53</v>
      </c>
      <c r="D77" s="11" t="s">
        <v>229</v>
      </c>
      <c r="E77" s="12">
        <v>759570</v>
      </c>
      <c r="F77" s="74" t="s">
        <v>10</v>
      </c>
    </row>
    <row r="78" spans="1:6" s="59" customFormat="1" ht="19.5" customHeight="1">
      <c r="A78" s="93"/>
      <c r="B78" s="23">
        <v>41759</v>
      </c>
      <c r="C78" s="106" t="s">
        <v>53</v>
      </c>
      <c r="D78" s="11" t="s">
        <v>229</v>
      </c>
      <c r="E78" s="12">
        <v>46830</v>
      </c>
      <c r="F78" s="74" t="s">
        <v>10</v>
      </c>
    </row>
    <row r="79" ht="15.75" customHeight="1">
      <c r="C79" s="51"/>
    </row>
    <row r="80" ht="15.75" customHeight="1">
      <c r="C80" s="51"/>
    </row>
  </sheetData>
  <sheetProtection/>
  <autoFilter ref="A5:F78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55">
      <selection activeCell="A8" sqref="A8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6.77734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20" t="s">
        <v>253</v>
      </c>
      <c r="B1" s="120"/>
      <c r="C1" s="120"/>
      <c r="D1" s="120"/>
      <c r="E1" s="120"/>
      <c r="F1" s="120"/>
    </row>
    <row r="2" spans="1:6" ht="15.75" customHeight="1">
      <c r="A2" s="52" t="s">
        <v>254</v>
      </c>
      <c r="B2" s="121" t="s">
        <v>255</v>
      </c>
      <c r="C2" s="121"/>
      <c r="D2" s="121"/>
      <c r="E2" s="121"/>
      <c r="F2" s="121"/>
    </row>
    <row r="3" spans="1:6" ht="34.5" customHeight="1">
      <c r="A3" s="49" t="s">
        <v>256</v>
      </c>
      <c r="B3" s="49" t="s">
        <v>257</v>
      </c>
      <c r="C3" s="49" t="s">
        <v>258</v>
      </c>
      <c r="D3" s="49" t="s">
        <v>259</v>
      </c>
      <c r="E3" s="54" t="s">
        <v>260</v>
      </c>
      <c r="F3" s="54" t="s">
        <v>261</v>
      </c>
    </row>
    <row r="4" spans="1:6" ht="27" customHeight="1">
      <c r="A4" s="49" t="s">
        <v>262</v>
      </c>
      <c r="B4" s="49"/>
      <c r="C4" s="49"/>
      <c r="D4" s="49"/>
      <c r="E4" s="8">
        <f>SUM(E5,E35,E45,E50,E57,E62,E69)</f>
        <v>29357990</v>
      </c>
      <c r="F4" s="6"/>
    </row>
    <row r="5" spans="1:6" s="1" customFormat="1" ht="19.5" customHeight="1">
      <c r="A5" s="53" t="s">
        <v>24</v>
      </c>
      <c r="B5" s="2"/>
      <c r="C5" s="3"/>
      <c r="D5" s="3"/>
      <c r="E5" s="7">
        <f>SUM(E6:E34)</f>
        <v>22481360</v>
      </c>
      <c r="F5" s="55"/>
    </row>
    <row r="6" spans="1:6" s="59" customFormat="1" ht="19.5" customHeight="1">
      <c r="A6" s="91"/>
      <c r="B6" s="18">
        <v>41761</v>
      </c>
      <c r="C6" s="17" t="s">
        <v>194</v>
      </c>
      <c r="D6" s="11" t="s">
        <v>189</v>
      </c>
      <c r="E6" s="19">
        <v>39900</v>
      </c>
      <c r="F6" s="74" t="s">
        <v>11</v>
      </c>
    </row>
    <row r="7" spans="1:6" s="59" customFormat="1" ht="19.5" customHeight="1">
      <c r="A7" s="91"/>
      <c r="B7" s="18">
        <v>41761</v>
      </c>
      <c r="C7" s="17" t="s">
        <v>209</v>
      </c>
      <c r="D7" s="11" t="s">
        <v>21</v>
      </c>
      <c r="E7" s="19">
        <v>125000</v>
      </c>
      <c r="F7" s="74" t="s">
        <v>11</v>
      </c>
    </row>
    <row r="8" spans="1:6" s="59" customFormat="1" ht="19.5" customHeight="1">
      <c r="A8" s="91"/>
      <c r="B8" s="18">
        <v>41761</v>
      </c>
      <c r="C8" s="17" t="s">
        <v>215</v>
      </c>
      <c r="D8" s="11" t="s">
        <v>21</v>
      </c>
      <c r="E8" s="19">
        <v>86000</v>
      </c>
      <c r="F8" s="74" t="s">
        <v>11</v>
      </c>
    </row>
    <row r="9" spans="1:6" s="59" customFormat="1" ht="19.5" customHeight="1">
      <c r="A9" s="91"/>
      <c r="B9" s="18">
        <v>41761</v>
      </c>
      <c r="C9" s="17" t="s">
        <v>216</v>
      </c>
      <c r="D9" s="11" t="s">
        <v>21</v>
      </c>
      <c r="E9" s="19">
        <v>69800</v>
      </c>
      <c r="F9" s="74" t="s">
        <v>11</v>
      </c>
    </row>
    <row r="10" spans="1:6" s="59" customFormat="1" ht="19.5" customHeight="1">
      <c r="A10" s="49"/>
      <c r="B10" s="18">
        <v>41767</v>
      </c>
      <c r="C10" s="17" t="s">
        <v>191</v>
      </c>
      <c r="D10" s="11" t="s">
        <v>21</v>
      </c>
      <c r="E10" s="19">
        <v>6046330</v>
      </c>
      <c r="F10" s="74" t="s">
        <v>11</v>
      </c>
    </row>
    <row r="11" spans="1:6" s="59" customFormat="1" ht="19.5" customHeight="1">
      <c r="A11" s="91"/>
      <c r="B11" s="18">
        <v>41767</v>
      </c>
      <c r="C11" s="17" t="s">
        <v>195</v>
      </c>
      <c r="D11" s="11" t="s">
        <v>189</v>
      </c>
      <c r="E11" s="19">
        <v>88810</v>
      </c>
      <c r="F11" s="74" t="s">
        <v>11</v>
      </c>
    </row>
    <row r="12" spans="1:6" s="59" customFormat="1" ht="19.5" customHeight="1">
      <c r="A12" s="91"/>
      <c r="B12" s="18">
        <v>41768</v>
      </c>
      <c r="C12" s="17" t="s">
        <v>208</v>
      </c>
      <c r="D12" s="11" t="s">
        <v>20</v>
      </c>
      <c r="E12" s="19">
        <v>924000</v>
      </c>
      <c r="F12" s="74" t="s">
        <v>11</v>
      </c>
    </row>
    <row r="13" spans="1:6" s="59" customFormat="1" ht="19.5" customHeight="1">
      <c r="A13" s="91"/>
      <c r="B13" s="18">
        <v>41768</v>
      </c>
      <c r="C13" s="17" t="s">
        <v>210</v>
      </c>
      <c r="D13" s="11" t="s">
        <v>21</v>
      </c>
      <c r="E13" s="19">
        <v>240900</v>
      </c>
      <c r="F13" s="74" t="s">
        <v>11</v>
      </c>
    </row>
    <row r="14" spans="1:6" s="59" customFormat="1" ht="19.5" customHeight="1">
      <c r="A14" s="49"/>
      <c r="B14" s="18">
        <v>41768</v>
      </c>
      <c r="C14" s="17" t="s">
        <v>217</v>
      </c>
      <c r="D14" s="11" t="s">
        <v>21</v>
      </c>
      <c r="E14" s="19">
        <v>77000</v>
      </c>
      <c r="F14" s="74" t="s">
        <v>11</v>
      </c>
    </row>
    <row r="15" spans="1:6" s="59" customFormat="1" ht="19.5" customHeight="1">
      <c r="A15" s="91"/>
      <c r="B15" s="18">
        <v>41773</v>
      </c>
      <c r="C15" s="17" t="s">
        <v>193</v>
      </c>
      <c r="D15" s="11" t="s">
        <v>20</v>
      </c>
      <c r="E15" s="19">
        <v>22000</v>
      </c>
      <c r="F15" s="74" t="s">
        <v>11</v>
      </c>
    </row>
    <row r="16" spans="1:6" s="59" customFormat="1" ht="19.5" customHeight="1">
      <c r="A16" s="91"/>
      <c r="B16" s="18">
        <v>41773</v>
      </c>
      <c r="C16" s="17" t="s">
        <v>206</v>
      </c>
      <c r="D16" s="11" t="s">
        <v>21</v>
      </c>
      <c r="E16" s="19">
        <v>115500</v>
      </c>
      <c r="F16" s="74" t="s">
        <v>11</v>
      </c>
    </row>
    <row r="17" spans="1:6" s="59" customFormat="1" ht="19.5" customHeight="1">
      <c r="A17" s="91"/>
      <c r="B17" s="18">
        <v>41773</v>
      </c>
      <c r="C17" s="17" t="s">
        <v>63</v>
      </c>
      <c r="D17" s="11" t="s">
        <v>21</v>
      </c>
      <c r="E17" s="19">
        <v>2080000</v>
      </c>
      <c r="F17" s="74" t="s">
        <v>11</v>
      </c>
    </row>
    <row r="18" spans="1:6" s="59" customFormat="1" ht="19.5" customHeight="1">
      <c r="A18" s="91"/>
      <c r="B18" s="18">
        <v>41773</v>
      </c>
      <c r="C18" s="17" t="s">
        <v>207</v>
      </c>
      <c r="D18" s="11" t="s">
        <v>21</v>
      </c>
      <c r="E18" s="19">
        <v>280000</v>
      </c>
      <c r="F18" s="74" t="s">
        <v>11</v>
      </c>
    </row>
    <row r="19" spans="1:6" s="59" customFormat="1" ht="19.5" customHeight="1">
      <c r="A19" s="91"/>
      <c r="B19" s="18">
        <v>41773</v>
      </c>
      <c r="C19" s="17" t="s">
        <v>214</v>
      </c>
      <c r="D19" s="11" t="s">
        <v>21</v>
      </c>
      <c r="E19" s="19">
        <v>84590</v>
      </c>
      <c r="F19" s="74" t="s">
        <v>11</v>
      </c>
    </row>
    <row r="20" spans="1:6" s="59" customFormat="1" ht="19.5" customHeight="1">
      <c r="A20" s="91"/>
      <c r="B20" s="18">
        <v>41775</v>
      </c>
      <c r="C20" s="17" t="s">
        <v>201</v>
      </c>
      <c r="D20" s="11" t="s">
        <v>263</v>
      </c>
      <c r="E20" s="19">
        <v>63000</v>
      </c>
      <c r="F20" s="74" t="s">
        <v>11</v>
      </c>
    </row>
    <row r="21" spans="1:6" s="59" customFormat="1" ht="19.5" customHeight="1">
      <c r="A21" s="91"/>
      <c r="B21" s="18">
        <v>41775</v>
      </c>
      <c r="C21" s="17" t="s">
        <v>202</v>
      </c>
      <c r="D21" s="11" t="s">
        <v>20</v>
      </c>
      <c r="E21" s="19">
        <v>576000</v>
      </c>
      <c r="F21" s="74" t="s">
        <v>11</v>
      </c>
    </row>
    <row r="22" spans="1:6" s="59" customFormat="1" ht="19.5" customHeight="1">
      <c r="A22" s="91"/>
      <c r="B22" s="18">
        <v>41775</v>
      </c>
      <c r="C22" s="17" t="s">
        <v>203</v>
      </c>
      <c r="D22" s="11" t="s">
        <v>20</v>
      </c>
      <c r="E22" s="19">
        <v>66000</v>
      </c>
      <c r="F22" s="74" t="s">
        <v>11</v>
      </c>
    </row>
    <row r="23" spans="1:6" s="59" customFormat="1" ht="19.5" customHeight="1">
      <c r="A23" s="91"/>
      <c r="B23" s="18">
        <v>41775</v>
      </c>
      <c r="C23" s="17" t="s">
        <v>204</v>
      </c>
      <c r="D23" s="11" t="s">
        <v>20</v>
      </c>
      <c r="E23" s="19">
        <v>990000</v>
      </c>
      <c r="F23" s="74" t="s">
        <v>11</v>
      </c>
    </row>
    <row r="24" spans="1:6" s="59" customFormat="1" ht="19.5" customHeight="1">
      <c r="A24" s="91"/>
      <c r="B24" s="18">
        <v>41775</v>
      </c>
      <c r="C24" s="17" t="s">
        <v>205</v>
      </c>
      <c r="D24" s="11" t="s">
        <v>21</v>
      </c>
      <c r="E24" s="19">
        <v>170000</v>
      </c>
      <c r="F24" s="74" t="s">
        <v>11</v>
      </c>
    </row>
    <row r="25" spans="1:6" s="59" customFormat="1" ht="19.5" customHeight="1">
      <c r="A25" s="91"/>
      <c r="B25" s="18">
        <v>41775</v>
      </c>
      <c r="C25" s="17" t="s">
        <v>213</v>
      </c>
      <c r="D25" s="11" t="s">
        <v>20</v>
      </c>
      <c r="E25" s="19">
        <v>863500</v>
      </c>
      <c r="F25" s="74" t="s">
        <v>11</v>
      </c>
    </row>
    <row r="26" spans="1:6" s="59" customFormat="1" ht="19.5" customHeight="1">
      <c r="A26" s="91"/>
      <c r="B26" s="18">
        <v>41779</v>
      </c>
      <c r="C26" s="17" t="s">
        <v>197</v>
      </c>
      <c r="D26" s="11" t="s">
        <v>20</v>
      </c>
      <c r="E26" s="19">
        <v>503000</v>
      </c>
      <c r="F26" s="74" t="s">
        <v>11</v>
      </c>
    </row>
    <row r="27" spans="1:6" s="59" customFormat="1" ht="19.5" customHeight="1">
      <c r="A27" s="91"/>
      <c r="B27" s="18">
        <v>41779</v>
      </c>
      <c r="C27" s="17" t="s">
        <v>198</v>
      </c>
      <c r="D27" s="11" t="s">
        <v>190</v>
      </c>
      <c r="E27" s="19">
        <v>720000</v>
      </c>
      <c r="F27" s="74" t="s">
        <v>11</v>
      </c>
    </row>
    <row r="28" spans="1:6" s="59" customFormat="1" ht="19.5" customHeight="1">
      <c r="A28" s="91"/>
      <c r="B28" s="18">
        <v>41779</v>
      </c>
      <c r="C28" s="17" t="s">
        <v>199</v>
      </c>
      <c r="D28" s="11" t="s">
        <v>264</v>
      </c>
      <c r="E28" s="19">
        <v>132000</v>
      </c>
      <c r="F28" s="74" t="s">
        <v>11</v>
      </c>
    </row>
    <row r="29" spans="1:6" s="59" customFormat="1" ht="19.5" customHeight="1">
      <c r="A29" s="91"/>
      <c r="B29" s="18">
        <v>41779</v>
      </c>
      <c r="C29" s="17" t="s">
        <v>200</v>
      </c>
      <c r="D29" s="11" t="s">
        <v>20</v>
      </c>
      <c r="E29" s="19">
        <v>80000</v>
      </c>
      <c r="F29" s="74" t="s">
        <v>11</v>
      </c>
    </row>
    <row r="30" spans="1:6" s="59" customFormat="1" ht="19.5" customHeight="1">
      <c r="A30" s="91"/>
      <c r="B30" s="18">
        <v>41779</v>
      </c>
      <c r="C30" s="17" t="s">
        <v>212</v>
      </c>
      <c r="D30" s="11" t="s">
        <v>21</v>
      </c>
      <c r="E30" s="19">
        <v>360000</v>
      </c>
      <c r="F30" s="74" t="s">
        <v>11</v>
      </c>
    </row>
    <row r="31" spans="1:6" s="59" customFormat="1" ht="19.5" customHeight="1">
      <c r="A31" s="91"/>
      <c r="B31" s="18">
        <v>41781</v>
      </c>
      <c r="C31" s="17" t="s">
        <v>192</v>
      </c>
      <c r="D31" s="11" t="s">
        <v>21</v>
      </c>
      <c r="E31" s="19">
        <v>5362330</v>
      </c>
      <c r="F31" s="74" t="s">
        <v>11</v>
      </c>
    </row>
    <row r="32" spans="1:6" s="59" customFormat="1" ht="19.5" customHeight="1">
      <c r="A32" s="91"/>
      <c r="B32" s="18">
        <v>41789</v>
      </c>
      <c r="C32" s="17" t="s">
        <v>196</v>
      </c>
      <c r="D32" s="11" t="s">
        <v>265</v>
      </c>
      <c r="E32" s="19">
        <v>145000</v>
      </c>
      <c r="F32" s="74" t="s">
        <v>11</v>
      </c>
    </row>
    <row r="33" spans="1:6" s="59" customFormat="1" ht="19.5" customHeight="1">
      <c r="A33" s="91"/>
      <c r="B33" s="18">
        <v>41789</v>
      </c>
      <c r="C33" s="17" t="s">
        <v>211</v>
      </c>
      <c r="D33" s="11" t="s">
        <v>21</v>
      </c>
      <c r="E33" s="19">
        <v>4100</v>
      </c>
      <c r="F33" s="74" t="s">
        <v>11</v>
      </c>
    </row>
    <row r="34" spans="1:6" s="59" customFormat="1" ht="19.5" customHeight="1">
      <c r="A34" s="91"/>
      <c r="B34" s="18">
        <v>41789</v>
      </c>
      <c r="C34" s="17" t="s">
        <v>266</v>
      </c>
      <c r="D34" s="63" t="s">
        <v>20</v>
      </c>
      <c r="E34" s="19">
        <v>2166600</v>
      </c>
      <c r="F34" s="74" t="s">
        <v>10</v>
      </c>
    </row>
    <row r="35" spans="1:6" s="1" customFormat="1" ht="19.5" customHeight="1">
      <c r="A35" s="53" t="s">
        <v>16</v>
      </c>
      <c r="B35" s="2"/>
      <c r="C35" s="3"/>
      <c r="D35" s="3"/>
      <c r="E35" s="7">
        <f>SUM(E36:E44)</f>
        <v>1598340</v>
      </c>
      <c r="F35" s="55"/>
    </row>
    <row r="36" spans="1:6" ht="20.25" customHeight="1">
      <c r="A36" s="49"/>
      <c r="B36" s="25">
        <v>41766</v>
      </c>
      <c r="C36" s="76" t="s">
        <v>22</v>
      </c>
      <c r="D36" s="63" t="s">
        <v>241</v>
      </c>
      <c r="E36" s="12">
        <v>129000</v>
      </c>
      <c r="F36" s="74" t="s">
        <v>10</v>
      </c>
    </row>
    <row r="37" spans="1:6" s="59" customFormat="1" ht="19.5" customHeight="1">
      <c r="A37" s="91"/>
      <c r="B37" s="18">
        <v>41768</v>
      </c>
      <c r="C37" s="17" t="s">
        <v>36</v>
      </c>
      <c r="D37" s="63" t="s">
        <v>241</v>
      </c>
      <c r="E37" s="19">
        <v>49000</v>
      </c>
      <c r="F37" s="74" t="s">
        <v>10</v>
      </c>
    </row>
    <row r="38" spans="1:6" s="59" customFormat="1" ht="19.5" customHeight="1">
      <c r="A38" s="91"/>
      <c r="B38" s="18">
        <v>41771</v>
      </c>
      <c r="C38" s="17" t="s">
        <v>242</v>
      </c>
      <c r="D38" s="63" t="s">
        <v>241</v>
      </c>
      <c r="E38" s="19">
        <v>50820</v>
      </c>
      <c r="F38" s="74" t="s">
        <v>11</v>
      </c>
    </row>
    <row r="39" spans="1:6" s="59" customFormat="1" ht="19.5" customHeight="1">
      <c r="A39" s="91"/>
      <c r="B39" s="18">
        <v>41771</v>
      </c>
      <c r="C39" s="17" t="s">
        <v>243</v>
      </c>
      <c r="D39" s="63" t="s">
        <v>84</v>
      </c>
      <c r="E39" s="19">
        <v>121000</v>
      </c>
      <c r="F39" s="74" t="s">
        <v>11</v>
      </c>
    </row>
    <row r="40" spans="1:6" s="59" customFormat="1" ht="19.5" customHeight="1">
      <c r="A40" s="91"/>
      <c r="B40" s="18">
        <v>41771</v>
      </c>
      <c r="C40" s="17" t="s">
        <v>244</v>
      </c>
      <c r="D40" s="63" t="s">
        <v>241</v>
      </c>
      <c r="E40" s="19">
        <v>74250</v>
      </c>
      <c r="F40" s="74" t="s">
        <v>11</v>
      </c>
    </row>
    <row r="41" spans="1:6" s="59" customFormat="1" ht="19.5" customHeight="1">
      <c r="A41" s="91"/>
      <c r="B41" s="18">
        <v>41771</v>
      </c>
      <c r="C41" s="17" t="s">
        <v>171</v>
      </c>
      <c r="D41" s="63" t="s">
        <v>245</v>
      </c>
      <c r="E41" s="19">
        <v>972000</v>
      </c>
      <c r="F41" s="74" t="s">
        <v>10</v>
      </c>
    </row>
    <row r="42" spans="1:6" s="59" customFormat="1" ht="19.5" customHeight="1">
      <c r="A42" s="91"/>
      <c r="B42" s="18">
        <v>41778</v>
      </c>
      <c r="C42" s="17" t="s">
        <v>246</v>
      </c>
      <c r="D42" s="63" t="s">
        <v>241</v>
      </c>
      <c r="E42" s="19">
        <v>270</v>
      </c>
      <c r="F42" s="74" t="s">
        <v>11</v>
      </c>
    </row>
    <row r="43" spans="1:6" s="59" customFormat="1" ht="19.5" customHeight="1">
      <c r="A43" s="91"/>
      <c r="B43" s="18">
        <v>41781</v>
      </c>
      <c r="C43" s="17" t="s">
        <v>247</v>
      </c>
      <c r="D43" s="63" t="s">
        <v>241</v>
      </c>
      <c r="E43" s="19">
        <v>80000</v>
      </c>
      <c r="F43" s="74" t="s">
        <v>11</v>
      </c>
    </row>
    <row r="44" spans="1:6" s="59" customFormat="1" ht="19.5" customHeight="1">
      <c r="A44" s="91"/>
      <c r="B44" s="18">
        <v>41781</v>
      </c>
      <c r="C44" s="17" t="s">
        <v>248</v>
      </c>
      <c r="D44" s="63" t="s">
        <v>241</v>
      </c>
      <c r="E44" s="19">
        <v>122000</v>
      </c>
      <c r="F44" s="74" t="s">
        <v>11</v>
      </c>
    </row>
    <row r="45" spans="1:6" ht="19.5" customHeight="1">
      <c r="A45" s="53" t="s">
        <v>16</v>
      </c>
      <c r="B45" s="2"/>
      <c r="C45" s="3"/>
      <c r="D45" s="3"/>
      <c r="E45" s="7">
        <f>SUM(E46:E49)</f>
        <v>1239900</v>
      </c>
      <c r="F45" s="55"/>
    </row>
    <row r="46" spans="1:6" s="59" customFormat="1" ht="19.5" customHeight="1">
      <c r="A46" s="92"/>
      <c r="B46" s="30" t="s">
        <v>238</v>
      </c>
      <c r="C46" s="26" t="s">
        <v>234</v>
      </c>
      <c r="D46" s="27" t="s">
        <v>20</v>
      </c>
      <c r="E46" s="28">
        <v>21900</v>
      </c>
      <c r="F46" s="74" t="s">
        <v>10</v>
      </c>
    </row>
    <row r="47" spans="1:6" ht="22.5" customHeight="1">
      <c r="A47" s="91"/>
      <c r="B47" s="30" t="s">
        <v>238</v>
      </c>
      <c r="C47" s="26" t="s">
        <v>235</v>
      </c>
      <c r="D47" s="27" t="s">
        <v>20</v>
      </c>
      <c r="E47" s="28">
        <v>174000</v>
      </c>
      <c r="F47" s="74" t="s">
        <v>10</v>
      </c>
    </row>
    <row r="48" spans="1:6" s="59" customFormat="1" ht="19.5" customHeight="1">
      <c r="A48" s="91"/>
      <c r="B48" s="30" t="s">
        <v>238</v>
      </c>
      <c r="C48" s="26" t="s">
        <v>236</v>
      </c>
      <c r="D48" s="27" t="s">
        <v>20</v>
      </c>
      <c r="E48" s="28">
        <v>972000</v>
      </c>
      <c r="F48" s="74" t="s">
        <v>10</v>
      </c>
    </row>
    <row r="49" spans="1:6" s="59" customFormat="1" ht="19.5" customHeight="1">
      <c r="A49" s="91"/>
      <c r="B49" s="30" t="s">
        <v>237</v>
      </c>
      <c r="C49" s="29" t="s">
        <v>235</v>
      </c>
      <c r="D49" s="27" t="s">
        <v>20</v>
      </c>
      <c r="E49" s="28">
        <v>72000</v>
      </c>
      <c r="F49" s="75" t="s">
        <v>10</v>
      </c>
    </row>
    <row r="50" spans="1:6" ht="19.5" customHeight="1">
      <c r="A50" s="53" t="s">
        <v>300</v>
      </c>
      <c r="B50" s="2"/>
      <c r="C50" s="3"/>
      <c r="D50" s="3"/>
      <c r="E50" s="7">
        <f>SUM(E51:E56)</f>
        <v>1352300</v>
      </c>
      <c r="F50" s="55"/>
    </row>
    <row r="51" spans="1:6" s="59" customFormat="1" ht="20.25" customHeight="1">
      <c r="A51" s="93"/>
      <c r="B51" s="78">
        <v>41766</v>
      </c>
      <c r="C51" s="76" t="s">
        <v>22</v>
      </c>
      <c r="D51" s="11" t="s">
        <v>20</v>
      </c>
      <c r="E51" s="64">
        <v>75000</v>
      </c>
      <c r="F51" s="79" t="s">
        <v>10</v>
      </c>
    </row>
    <row r="52" spans="1:6" s="59" customFormat="1" ht="19.5" customHeight="1">
      <c r="A52" s="93"/>
      <c r="B52" s="78">
        <v>41766</v>
      </c>
      <c r="C52" s="76" t="s">
        <v>239</v>
      </c>
      <c r="D52" s="11" t="s">
        <v>20</v>
      </c>
      <c r="E52" s="64">
        <v>186300</v>
      </c>
      <c r="F52" s="79" t="s">
        <v>11</v>
      </c>
    </row>
    <row r="53" spans="1:6" s="59" customFormat="1" ht="19.5" customHeight="1">
      <c r="A53" s="93"/>
      <c r="B53" s="78">
        <v>41772</v>
      </c>
      <c r="C53" s="76" t="s">
        <v>29</v>
      </c>
      <c r="D53" s="11" t="s">
        <v>20</v>
      </c>
      <c r="E53" s="64">
        <v>592100</v>
      </c>
      <c r="F53" s="79" t="s">
        <v>10</v>
      </c>
    </row>
    <row r="54" spans="1:6" s="59" customFormat="1" ht="19.5" customHeight="1">
      <c r="A54" s="93"/>
      <c r="B54" s="78">
        <v>41785</v>
      </c>
      <c r="C54" s="76" t="s">
        <v>29</v>
      </c>
      <c r="D54" s="11" t="s">
        <v>20</v>
      </c>
      <c r="E54" s="64">
        <v>379900</v>
      </c>
      <c r="F54" s="79" t="s">
        <v>10</v>
      </c>
    </row>
    <row r="55" spans="1:6" s="59" customFormat="1" ht="19.5" customHeight="1">
      <c r="A55" s="93"/>
      <c r="B55" s="78">
        <v>41785</v>
      </c>
      <c r="C55" s="76" t="s">
        <v>22</v>
      </c>
      <c r="D55" s="11" t="s">
        <v>20</v>
      </c>
      <c r="E55" s="64">
        <v>75000</v>
      </c>
      <c r="F55" s="79" t="s">
        <v>10</v>
      </c>
    </row>
    <row r="56" spans="1:6" s="59" customFormat="1" ht="19.5" customHeight="1">
      <c r="A56" s="93"/>
      <c r="B56" s="78">
        <v>41787</v>
      </c>
      <c r="C56" s="76" t="s">
        <v>240</v>
      </c>
      <c r="D56" s="11" t="s">
        <v>20</v>
      </c>
      <c r="E56" s="64">
        <v>44000</v>
      </c>
      <c r="F56" s="79" t="s">
        <v>11</v>
      </c>
    </row>
    <row r="57" spans="1:6" ht="19.5" customHeight="1">
      <c r="A57" s="53" t="s">
        <v>17</v>
      </c>
      <c r="B57" s="2"/>
      <c r="C57" s="3"/>
      <c r="D57" s="3"/>
      <c r="E57" s="7">
        <f>SUM(E58:E61)</f>
        <v>1119010</v>
      </c>
      <c r="F57" s="55"/>
    </row>
    <row r="58" spans="1:6" s="59" customFormat="1" ht="19.5" customHeight="1">
      <c r="A58" s="93"/>
      <c r="B58" s="78">
        <v>41767</v>
      </c>
      <c r="C58" s="70" t="s">
        <v>231</v>
      </c>
      <c r="D58" s="65" t="s">
        <v>229</v>
      </c>
      <c r="E58" s="71">
        <v>912010</v>
      </c>
      <c r="F58" s="74" t="s">
        <v>10</v>
      </c>
    </row>
    <row r="59" spans="1:6" s="59" customFormat="1" ht="18.75" customHeight="1">
      <c r="A59" s="93"/>
      <c r="B59" s="78">
        <v>41767</v>
      </c>
      <c r="C59" s="70" t="s">
        <v>22</v>
      </c>
      <c r="D59" s="65" t="s">
        <v>20</v>
      </c>
      <c r="E59" s="71">
        <v>87000</v>
      </c>
      <c r="F59" s="74" t="s">
        <v>10</v>
      </c>
    </row>
    <row r="60" spans="1:6" s="59" customFormat="1" ht="18.75" customHeight="1">
      <c r="A60" s="93"/>
      <c r="B60" s="78">
        <v>41779</v>
      </c>
      <c r="C60" s="70" t="s">
        <v>22</v>
      </c>
      <c r="D60" s="65" t="s">
        <v>20</v>
      </c>
      <c r="E60" s="71">
        <v>54000</v>
      </c>
      <c r="F60" s="74" t="s">
        <v>10</v>
      </c>
    </row>
    <row r="61" spans="1:6" s="59" customFormat="1" ht="18.75" customHeight="1">
      <c r="A61" s="93"/>
      <c r="B61" s="78">
        <v>41782</v>
      </c>
      <c r="C61" s="72" t="s">
        <v>232</v>
      </c>
      <c r="D61" s="65" t="s">
        <v>20</v>
      </c>
      <c r="E61" s="73">
        <v>66000</v>
      </c>
      <c r="F61" s="74" t="s">
        <v>233</v>
      </c>
    </row>
    <row r="62" spans="1:6" ht="18.75" customHeight="1">
      <c r="A62" s="53" t="s">
        <v>18</v>
      </c>
      <c r="B62" s="4"/>
      <c r="C62" s="3"/>
      <c r="D62" s="3"/>
      <c r="E62" s="7">
        <f>SUM(E63:E68)</f>
        <v>0</v>
      </c>
      <c r="F62" s="55"/>
    </row>
    <row r="63" spans="1:6" s="59" customFormat="1" ht="18.75" customHeight="1">
      <c r="A63" s="94"/>
      <c r="B63" s="45"/>
      <c r="C63" s="76"/>
      <c r="D63" s="65"/>
      <c r="E63" s="12"/>
      <c r="F63" s="74"/>
    </row>
    <row r="64" spans="1:6" s="59" customFormat="1" ht="18.75" customHeight="1">
      <c r="A64" s="94"/>
      <c r="B64" s="23"/>
      <c r="C64" s="46"/>
      <c r="D64" s="65"/>
      <c r="E64" s="44"/>
      <c r="F64" s="74"/>
    </row>
    <row r="65" spans="1:6" s="59" customFormat="1" ht="18.75" customHeight="1">
      <c r="A65" s="94"/>
      <c r="B65" s="23"/>
      <c r="C65" s="77"/>
      <c r="D65" s="65"/>
      <c r="E65" s="67"/>
      <c r="F65" s="74"/>
    </row>
    <row r="66" spans="1:6" s="59" customFormat="1" ht="18.75" customHeight="1">
      <c r="A66" s="94"/>
      <c r="B66" s="23"/>
      <c r="C66" s="77"/>
      <c r="D66" s="65"/>
      <c r="E66" s="67"/>
      <c r="F66" s="74"/>
    </row>
    <row r="67" spans="1:6" s="59" customFormat="1" ht="18.75" customHeight="1">
      <c r="A67" s="94"/>
      <c r="B67" s="23"/>
      <c r="C67" s="77"/>
      <c r="D67" s="65"/>
      <c r="E67" s="67"/>
      <c r="F67" s="74"/>
    </row>
    <row r="68" spans="1:6" s="59" customFormat="1" ht="20.25" customHeight="1">
      <c r="A68" s="49"/>
      <c r="B68" s="23"/>
      <c r="C68" s="77"/>
      <c r="D68" s="65"/>
      <c r="E68" s="67"/>
      <c r="F68" s="74"/>
    </row>
    <row r="69" spans="1:6" ht="18.75" customHeight="1">
      <c r="A69" s="53" t="s">
        <v>301</v>
      </c>
      <c r="B69" s="4"/>
      <c r="C69" s="3"/>
      <c r="D69" s="3"/>
      <c r="E69" s="7">
        <f>SUM(E70:E80)</f>
        <v>1567080</v>
      </c>
      <c r="F69" s="55"/>
    </row>
    <row r="70" spans="1:6" s="59" customFormat="1" ht="18.75" customHeight="1">
      <c r="A70" s="93"/>
      <c r="B70" s="80">
        <v>41761</v>
      </c>
      <c r="C70" s="87" t="s">
        <v>228</v>
      </c>
      <c r="D70" s="65" t="s">
        <v>20</v>
      </c>
      <c r="E70" s="81">
        <v>80000</v>
      </c>
      <c r="F70" s="79" t="s">
        <v>11</v>
      </c>
    </row>
    <row r="71" spans="1:6" s="59" customFormat="1" ht="19.5" customHeight="1">
      <c r="A71" s="93"/>
      <c r="B71" s="80">
        <v>41761</v>
      </c>
      <c r="C71" s="88" t="s">
        <v>81</v>
      </c>
      <c r="D71" s="65" t="s">
        <v>20</v>
      </c>
      <c r="E71" s="81">
        <v>29680</v>
      </c>
      <c r="F71" s="79" t="s">
        <v>11</v>
      </c>
    </row>
    <row r="72" spans="1:6" s="59" customFormat="1" ht="19.5" customHeight="1">
      <c r="A72" s="93"/>
      <c r="B72" s="80">
        <v>41761</v>
      </c>
      <c r="C72" s="88" t="s">
        <v>55</v>
      </c>
      <c r="D72" s="65" t="s">
        <v>21</v>
      </c>
      <c r="E72" s="82">
        <v>119200</v>
      </c>
      <c r="F72" s="79" t="s">
        <v>11</v>
      </c>
    </row>
    <row r="73" spans="1:6" s="59" customFormat="1" ht="19.5" customHeight="1">
      <c r="A73" s="93"/>
      <c r="B73" s="83">
        <v>41761</v>
      </c>
      <c r="C73" s="88" t="s">
        <v>53</v>
      </c>
      <c r="D73" s="65" t="s">
        <v>229</v>
      </c>
      <c r="E73" s="84">
        <v>468040</v>
      </c>
      <c r="F73" s="63" t="s">
        <v>10</v>
      </c>
    </row>
    <row r="74" spans="1:6" s="59" customFormat="1" ht="19.5" customHeight="1">
      <c r="A74" s="93"/>
      <c r="B74" s="83">
        <v>41761</v>
      </c>
      <c r="C74" s="89" t="s">
        <v>53</v>
      </c>
      <c r="D74" s="65" t="s">
        <v>229</v>
      </c>
      <c r="E74" s="81">
        <v>126800</v>
      </c>
      <c r="F74" s="63" t="s">
        <v>10</v>
      </c>
    </row>
    <row r="75" spans="1:6" ht="15.75" customHeight="1">
      <c r="A75" s="93"/>
      <c r="B75" s="85">
        <v>41767</v>
      </c>
      <c r="C75" s="89" t="s">
        <v>53</v>
      </c>
      <c r="D75" s="65" t="s">
        <v>229</v>
      </c>
      <c r="E75" s="86">
        <v>97720</v>
      </c>
      <c r="F75" s="63" t="s">
        <v>10</v>
      </c>
    </row>
    <row r="76" spans="1:6" ht="15.75" customHeight="1">
      <c r="A76" s="93"/>
      <c r="B76" s="85">
        <v>41771</v>
      </c>
      <c r="C76" s="89" t="s">
        <v>53</v>
      </c>
      <c r="D76" s="65" t="s">
        <v>229</v>
      </c>
      <c r="E76" s="86">
        <v>161140</v>
      </c>
      <c r="F76" s="63" t="s">
        <v>10</v>
      </c>
    </row>
    <row r="77" spans="1:6" ht="15.75" customHeight="1">
      <c r="A77" s="93"/>
      <c r="B77" s="85">
        <v>41775</v>
      </c>
      <c r="C77" s="90" t="s">
        <v>81</v>
      </c>
      <c r="D77" s="65" t="s">
        <v>20</v>
      </c>
      <c r="E77" s="86">
        <v>28000</v>
      </c>
      <c r="F77" s="79" t="s">
        <v>11</v>
      </c>
    </row>
    <row r="78" spans="1:6" ht="15.75" customHeight="1">
      <c r="A78" s="93"/>
      <c r="B78" s="85">
        <v>41775</v>
      </c>
      <c r="C78" s="90" t="s">
        <v>22</v>
      </c>
      <c r="D78" s="65" t="s">
        <v>20</v>
      </c>
      <c r="E78" s="86">
        <v>288000</v>
      </c>
      <c r="F78" s="63" t="s">
        <v>10</v>
      </c>
    </row>
    <row r="79" spans="1:6" ht="15.75" customHeight="1">
      <c r="A79" s="93"/>
      <c r="B79" s="85">
        <v>41781</v>
      </c>
      <c r="C79" s="90" t="s">
        <v>53</v>
      </c>
      <c r="D79" s="65" t="s">
        <v>229</v>
      </c>
      <c r="E79" s="86">
        <v>119000</v>
      </c>
      <c r="F79" s="63" t="s">
        <v>10</v>
      </c>
    </row>
    <row r="80" spans="1:6" ht="15.75" customHeight="1">
      <c r="A80" s="93"/>
      <c r="B80" s="85">
        <v>41782</v>
      </c>
      <c r="C80" s="90" t="s">
        <v>230</v>
      </c>
      <c r="D80" s="65" t="s">
        <v>20</v>
      </c>
      <c r="E80" s="86">
        <v>49500</v>
      </c>
      <c r="F80" s="63" t="s">
        <v>10</v>
      </c>
    </row>
    <row r="81" ht="15.75" customHeight="1">
      <c r="A81" s="52"/>
    </row>
    <row r="82" ht="15.75" customHeight="1">
      <c r="A82" s="52"/>
    </row>
    <row r="83" ht="15.75" customHeight="1">
      <c r="A83" s="52"/>
    </row>
    <row r="84" ht="15.75" customHeight="1">
      <c r="A84" s="52"/>
    </row>
    <row r="85" ht="15.75" customHeight="1">
      <c r="A85" s="52"/>
    </row>
    <row r="86" ht="15.75" customHeight="1">
      <c r="A86" s="52"/>
    </row>
  </sheetData>
  <sheetProtection/>
  <autoFilter ref="A5:F74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7.4453125" style="50" bestFit="1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24" t="s">
        <v>380</v>
      </c>
      <c r="B1" s="124"/>
      <c r="C1" s="124"/>
      <c r="D1" s="124"/>
      <c r="E1" s="124"/>
      <c r="F1" s="124"/>
    </row>
    <row r="2" spans="1:6" ht="15.75" customHeight="1">
      <c r="A2" s="125" t="s">
        <v>6</v>
      </c>
      <c r="B2" s="126" t="s">
        <v>4</v>
      </c>
      <c r="C2" s="126"/>
      <c r="D2" s="126"/>
      <c r="E2" s="126"/>
      <c r="F2" s="126"/>
    </row>
    <row r="3" spans="1:6" ht="34.5" customHeight="1">
      <c r="A3" s="127" t="s">
        <v>1</v>
      </c>
      <c r="B3" s="127" t="s">
        <v>2</v>
      </c>
      <c r="C3" s="127" t="s">
        <v>3</v>
      </c>
      <c r="D3" s="127" t="s">
        <v>0</v>
      </c>
      <c r="E3" s="128" t="s">
        <v>5</v>
      </c>
      <c r="F3" s="129" t="s">
        <v>12</v>
      </c>
    </row>
    <row r="4" spans="1:6" ht="27" customHeight="1">
      <c r="A4" s="127" t="s">
        <v>8</v>
      </c>
      <c r="B4" s="127"/>
      <c r="C4" s="127"/>
      <c r="D4" s="127"/>
      <c r="E4" s="130">
        <f>SUM(E5,E44,E59,E71,E80,E87,E96)</f>
        <v>37443250</v>
      </c>
      <c r="F4" s="131"/>
    </row>
    <row r="5" spans="1:6" s="1" customFormat="1" ht="15.75" customHeight="1">
      <c r="A5" s="132" t="s">
        <v>24</v>
      </c>
      <c r="B5" s="133"/>
      <c r="C5" s="134"/>
      <c r="D5" s="134"/>
      <c r="E5" s="135">
        <f>SUM(E6:E43)</f>
        <v>27365650</v>
      </c>
      <c r="F5" s="136"/>
    </row>
    <row r="6" spans="1:6" s="59" customFormat="1" ht="19.5" customHeight="1">
      <c r="A6" s="137"/>
      <c r="B6" s="138">
        <v>41852</v>
      </c>
      <c r="C6" s="139" t="s">
        <v>321</v>
      </c>
      <c r="D6" s="141" t="s">
        <v>20</v>
      </c>
      <c r="E6" s="140">
        <v>2557400</v>
      </c>
      <c r="F6" s="141" t="s">
        <v>10</v>
      </c>
    </row>
    <row r="7" spans="1:6" s="59" customFormat="1" ht="19.5" customHeight="1">
      <c r="A7" s="137"/>
      <c r="B7" s="138">
        <v>41856</v>
      </c>
      <c r="C7" s="139" t="s">
        <v>323</v>
      </c>
      <c r="D7" s="141" t="s">
        <v>21</v>
      </c>
      <c r="E7" s="140">
        <v>30000</v>
      </c>
      <c r="F7" s="141" t="s">
        <v>11</v>
      </c>
    </row>
    <row r="8" spans="1:6" s="59" customFormat="1" ht="19.5" customHeight="1">
      <c r="A8" s="137"/>
      <c r="B8" s="138">
        <v>41856</v>
      </c>
      <c r="C8" s="139" t="s">
        <v>324</v>
      </c>
      <c r="D8" s="141" t="s">
        <v>21</v>
      </c>
      <c r="E8" s="140">
        <v>8649150</v>
      </c>
      <c r="F8" s="141" t="s">
        <v>11</v>
      </c>
    </row>
    <row r="9" spans="1:6" s="59" customFormat="1" ht="19.5" customHeight="1">
      <c r="A9" s="137"/>
      <c r="B9" s="138">
        <v>41856</v>
      </c>
      <c r="C9" s="139" t="s">
        <v>325</v>
      </c>
      <c r="D9" s="141" t="s">
        <v>20</v>
      </c>
      <c r="E9" s="140">
        <v>165800</v>
      </c>
      <c r="F9" s="141" t="s">
        <v>11</v>
      </c>
    </row>
    <row r="10" spans="1:6" s="59" customFormat="1" ht="19.5" customHeight="1">
      <c r="A10" s="142"/>
      <c r="B10" s="138">
        <v>41858</v>
      </c>
      <c r="C10" s="139" t="s">
        <v>322</v>
      </c>
      <c r="D10" s="141" t="s">
        <v>21</v>
      </c>
      <c r="E10" s="140">
        <v>330000</v>
      </c>
      <c r="F10" s="141" t="s">
        <v>11</v>
      </c>
    </row>
    <row r="11" spans="1:6" s="59" customFormat="1" ht="19.5" customHeight="1">
      <c r="A11" s="137"/>
      <c r="B11" s="138">
        <v>41864</v>
      </c>
      <c r="C11" s="139" t="s">
        <v>320</v>
      </c>
      <c r="D11" s="141" t="s">
        <v>20</v>
      </c>
      <c r="E11" s="140">
        <v>99000</v>
      </c>
      <c r="F11" s="141" t="s">
        <v>11</v>
      </c>
    </row>
    <row r="12" spans="1:6" s="59" customFormat="1" ht="19.5" customHeight="1">
      <c r="A12" s="137"/>
      <c r="B12" s="138">
        <v>41864</v>
      </c>
      <c r="C12" s="139" t="s">
        <v>326</v>
      </c>
      <c r="D12" s="141" t="s">
        <v>20</v>
      </c>
      <c r="E12" s="140">
        <v>902000</v>
      </c>
      <c r="F12" s="141" t="s">
        <v>11</v>
      </c>
    </row>
    <row r="13" spans="1:6" s="59" customFormat="1" ht="19.5" customHeight="1">
      <c r="A13" s="137"/>
      <c r="B13" s="138">
        <v>41864</v>
      </c>
      <c r="C13" s="139" t="s">
        <v>327</v>
      </c>
      <c r="D13" s="141" t="s">
        <v>20</v>
      </c>
      <c r="E13" s="140">
        <v>24800</v>
      </c>
      <c r="F13" s="141" t="s">
        <v>11</v>
      </c>
    </row>
    <row r="14" spans="1:6" s="59" customFormat="1" ht="19.5" customHeight="1">
      <c r="A14" s="142"/>
      <c r="B14" s="138">
        <v>41864</v>
      </c>
      <c r="C14" s="139" t="s">
        <v>328</v>
      </c>
      <c r="D14" s="141" t="s">
        <v>20</v>
      </c>
      <c r="E14" s="140">
        <v>129750</v>
      </c>
      <c r="F14" s="141" t="s">
        <v>11</v>
      </c>
    </row>
    <row r="15" spans="1:6" s="59" customFormat="1" ht="19.5" customHeight="1">
      <c r="A15" s="137"/>
      <c r="B15" s="138">
        <v>41864</v>
      </c>
      <c r="C15" s="139" t="s">
        <v>330</v>
      </c>
      <c r="D15" s="141" t="s">
        <v>21</v>
      </c>
      <c r="E15" s="140">
        <v>143000</v>
      </c>
      <c r="F15" s="141" t="s">
        <v>11</v>
      </c>
    </row>
    <row r="16" spans="1:6" s="59" customFormat="1" ht="19.5" customHeight="1">
      <c r="A16" s="137"/>
      <c r="B16" s="138">
        <v>41864</v>
      </c>
      <c r="C16" s="139" t="s">
        <v>332</v>
      </c>
      <c r="D16" s="141" t="s">
        <v>20</v>
      </c>
      <c r="E16" s="140">
        <v>133420</v>
      </c>
      <c r="F16" s="141" t="s">
        <v>11</v>
      </c>
    </row>
    <row r="17" spans="1:6" s="59" customFormat="1" ht="19.5" customHeight="1">
      <c r="A17" s="137"/>
      <c r="B17" s="138">
        <v>41864</v>
      </c>
      <c r="C17" s="139" t="s">
        <v>333</v>
      </c>
      <c r="D17" s="141" t="s">
        <v>189</v>
      </c>
      <c r="E17" s="140">
        <v>14620</v>
      </c>
      <c r="F17" s="141" t="s">
        <v>11</v>
      </c>
    </row>
    <row r="18" spans="1:6" s="59" customFormat="1" ht="19.5" customHeight="1">
      <c r="A18" s="137"/>
      <c r="B18" s="138">
        <v>41864</v>
      </c>
      <c r="C18" s="139" t="s">
        <v>249</v>
      </c>
      <c r="D18" s="141" t="s">
        <v>189</v>
      </c>
      <c r="E18" s="140">
        <v>128100</v>
      </c>
      <c r="F18" s="141" t="s">
        <v>11</v>
      </c>
    </row>
    <row r="19" spans="1:6" s="59" customFormat="1" ht="19.5" customHeight="1">
      <c r="A19" s="137"/>
      <c r="B19" s="138">
        <v>41864</v>
      </c>
      <c r="C19" s="139" t="s">
        <v>334</v>
      </c>
      <c r="D19" s="141" t="s">
        <v>335</v>
      </c>
      <c r="E19" s="140">
        <v>214500</v>
      </c>
      <c r="F19" s="141" t="s">
        <v>11</v>
      </c>
    </row>
    <row r="20" spans="1:6" s="59" customFormat="1" ht="19.5" customHeight="1">
      <c r="A20" s="137"/>
      <c r="B20" s="138">
        <v>41864</v>
      </c>
      <c r="C20" s="139" t="s">
        <v>336</v>
      </c>
      <c r="D20" s="141" t="s">
        <v>20</v>
      </c>
      <c r="E20" s="140">
        <v>8700</v>
      </c>
      <c r="F20" s="141" t="s">
        <v>11</v>
      </c>
    </row>
    <row r="21" spans="1:6" s="59" customFormat="1" ht="19.5" customHeight="1">
      <c r="A21" s="137"/>
      <c r="B21" s="138">
        <v>41864</v>
      </c>
      <c r="C21" s="139" t="s">
        <v>337</v>
      </c>
      <c r="D21" s="141" t="s">
        <v>335</v>
      </c>
      <c r="E21" s="140">
        <v>330000</v>
      </c>
      <c r="F21" s="141" t="s">
        <v>11</v>
      </c>
    </row>
    <row r="22" spans="1:6" s="59" customFormat="1" ht="19.5" customHeight="1">
      <c r="A22" s="137"/>
      <c r="B22" s="138">
        <v>41865</v>
      </c>
      <c r="C22" s="139" t="s">
        <v>338</v>
      </c>
      <c r="D22" s="141" t="s">
        <v>21</v>
      </c>
      <c r="E22" s="140">
        <v>616000</v>
      </c>
      <c r="F22" s="141" t="s">
        <v>11</v>
      </c>
    </row>
    <row r="23" spans="1:6" s="59" customFormat="1" ht="19.5" customHeight="1">
      <c r="A23" s="137"/>
      <c r="B23" s="138">
        <v>41865</v>
      </c>
      <c r="C23" s="139" t="s">
        <v>339</v>
      </c>
      <c r="D23" s="141" t="s">
        <v>21</v>
      </c>
      <c r="E23" s="140">
        <v>55000</v>
      </c>
      <c r="F23" s="141" t="s">
        <v>11</v>
      </c>
    </row>
    <row r="24" spans="1:6" s="59" customFormat="1" ht="19.5" customHeight="1">
      <c r="A24" s="142"/>
      <c r="B24" s="138">
        <v>41865</v>
      </c>
      <c r="C24" s="139" t="s">
        <v>340</v>
      </c>
      <c r="D24" s="141" t="s">
        <v>20</v>
      </c>
      <c r="E24" s="140">
        <v>187000</v>
      </c>
      <c r="F24" s="141" t="s">
        <v>11</v>
      </c>
    </row>
    <row r="25" spans="1:6" s="59" customFormat="1" ht="19.5" customHeight="1">
      <c r="A25" s="137"/>
      <c r="B25" s="138">
        <v>41870</v>
      </c>
      <c r="C25" s="139" t="s">
        <v>329</v>
      </c>
      <c r="D25" s="141" t="s">
        <v>20</v>
      </c>
      <c r="E25" s="140">
        <v>993000</v>
      </c>
      <c r="F25" s="141" t="s">
        <v>11</v>
      </c>
    </row>
    <row r="26" spans="1:6" s="59" customFormat="1" ht="19.5" customHeight="1">
      <c r="A26" s="137"/>
      <c r="B26" s="138">
        <v>41870</v>
      </c>
      <c r="C26" s="139" t="s">
        <v>342</v>
      </c>
      <c r="D26" s="141" t="s">
        <v>20</v>
      </c>
      <c r="E26" s="140">
        <v>217000</v>
      </c>
      <c r="F26" s="141" t="s">
        <v>10</v>
      </c>
    </row>
    <row r="27" spans="1:6" s="59" customFormat="1" ht="19.5" customHeight="1">
      <c r="A27" s="137"/>
      <c r="B27" s="138">
        <v>41870</v>
      </c>
      <c r="C27" s="139" t="s">
        <v>343</v>
      </c>
      <c r="D27" s="141" t="s">
        <v>189</v>
      </c>
      <c r="E27" s="140">
        <v>31800</v>
      </c>
      <c r="F27" s="141" t="s">
        <v>11</v>
      </c>
    </row>
    <row r="28" spans="1:6" s="59" customFormat="1" ht="19.5" customHeight="1">
      <c r="A28" s="137"/>
      <c r="B28" s="138">
        <v>41870</v>
      </c>
      <c r="C28" s="139" t="s">
        <v>344</v>
      </c>
      <c r="D28" s="141" t="s">
        <v>20</v>
      </c>
      <c r="E28" s="140">
        <v>94800</v>
      </c>
      <c r="F28" s="141" t="s">
        <v>11</v>
      </c>
    </row>
    <row r="29" spans="1:6" s="59" customFormat="1" ht="19.5" customHeight="1">
      <c r="A29" s="137"/>
      <c r="B29" s="138">
        <v>41870</v>
      </c>
      <c r="C29" s="139" t="s">
        <v>347</v>
      </c>
      <c r="D29" s="141" t="s">
        <v>335</v>
      </c>
      <c r="E29" s="140">
        <v>1045000</v>
      </c>
      <c r="F29" s="141" t="s">
        <v>11</v>
      </c>
    </row>
    <row r="30" spans="1:6" s="59" customFormat="1" ht="19.5" customHeight="1">
      <c r="A30" s="137"/>
      <c r="B30" s="138">
        <v>41872</v>
      </c>
      <c r="C30" s="139" t="s">
        <v>341</v>
      </c>
      <c r="D30" s="141" t="s">
        <v>20</v>
      </c>
      <c r="E30" s="140">
        <v>778800</v>
      </c>
      <c r="F30" s="141" t="s">
        <v>11</v>
      </c>
    </row>
    <row r="31" spans="1:6" s="59" customFormat="1" ht="19.5" customHeight="1">
      <c r="A31" s="137"/>
      <c r="B31" s="138">
        <v>41873</v>
      </c>
      <c r="C31" s="139" t="s">
        <v>331</v>
      </c>
      <c r="D31" s="141" t="s">
        <v>20</v>
      </c>
      <c r="E31" s="140">
        <v>330000</v>
      </c>
      <c r="F31" s="141" t="s">
        <v>11</v>
      </c>
    </row>
    <row r="32" spans="1:6" s="59" customFormat="1" ht="19.5" customHeight="1">
      <c r="A32" s="137"/>
      <c r="B32" s="138">
        <v>41873</v>
      </c>
      <c r="C32" s="139" t="s">
        <v>346</v>
      </c>
      <c r="D32" s="141" t="s">
        <v>21</v>
      </c>
      <c r="E32" s="140">
        <v>132000</v>
      </c>
      <c r="F32" s="141" t="s">
        <v>11</v>
      </c>
    </row>
    <row r="33" spans="1:6" s="59" customFormat="1" ht="19.5" customHeight="1">
      <c r="A33" s="137"/>
      <c r="B33" s="138">
        <v>41873</v>
      </c>
      <c r="C33" s="139" t="s">
        <v>348</v>
      </c>
      <c r="D33" s="141" t="s">
        <v>21</v>
      </c>
      <c r="E33" s="140">
        <v>5605510</v>
      </c>
      <c r="F33" s="141" t="s">
        <v>11</v>
      </c>
    </row>
    <row r="34" spans="1:6" s="59" customFormat="1" ht="19.5" customHeight="1">
      <c r="A34" s="137"/>
      <c r="B34" s="138">
        <v>41873</v>
      </c>
      <c r="C34" s="139" t="s">
        <v>349</v>
      </c>
      <c r="D34" s="141" t="s">
        <v>21</v>
      </c>
      <c r="E34" s="140">
        <v>176000</v>
      </c>
      <c r="F34" s="141" t="s">
        <v>11</v>
      </c>
    </row>
    <row r="35" spans="1:6" s="59" customFormat="1" ht="19.5" customHeight="1">
      <c r="A35" s="137"/>
      <c r="B35" s="138">
        <v>41876</v>
      </c>
      <c r="C35" s="139" t="s">
        <v>345</v>
      </c>
      <c r="D35" s="141" t="s">
        <v>21</v>
      </c>
      <c r="E35" s="140">
        <v>616000</v>
      </c>
      <c r="F35" s="141" t="s">
        <v>11</v>
      </c>
    </row>
    <row r="36" spans="1:6" s="59" customFormat="1" ht="19.5" customHeight="1">
      <c r="A36" s="137"/>
      <c r="B36" s="138">
        <v>41876</v>
      </c>
      <c r="C36" s="139" t="s">
        <v>350</v>
      </c>
      <c r="D36" s="141" t="s">
        <v>20</v>
      </c>
      <c r="E36" s="140">
        <v>445000</v>
      </c>
      <c r="F36" s="141" t="s">
        <v>10</v>
      </c>
    </row>
    <row r="37" spans="1:6" s="59" customFormat="1" ht="19.5" customHeight="1">
      <c r="A37" s="137"/>
      <c r="B37" s="138">
        <v>41877</v>
      </c>
      <c r="C37" s="139" t="s">
        <v>351</v>
      </c>
      <c r="D37" s="141" t="s">
        <v>21</v>
      </c>
      <c r="E37" s="140">
        <v>55000</v>
      </c>
      <c r="F37" s="141" t="s">
        <v>11</v>
      </c>
    </row>
    <row r="38" spans="1:6" s="59" customFormat="1" ht="19.5" customHeight="1">
      <c r="A38" s="137"/>
      <c r="B38" s="138">
        <v>41880</v>
      </c>
      <c r="C38" s="139" t="s">
        <v>352</v>
      </c>
      <c r="D38" s="141" t="s">
        <v>21</v>
      </c>
      <c r="E38" s="140">
        <v>183600</v>
      </c>
      <c r="F38" s="141" t="s">
        <v>11</v>
      </c>
    </row>
    <row r="39" spans="1:6" s="59" customFormat="1" ht="19.5" customHeight="1">
      <c r="A39" s="137"/>
      <c r="B39" s="138">
        <v>41880</v>
      </c>
      <c r="C39" s="139" t="s">
        <v>353</v>
      </c>
      <c r="D39" s="141" t="s">
        <v>21</v>
      </c>
      <c r="E39" s="140">
        <v>150000</v>
      </c>
      <c r="F39" s="141" t="s">
        <v>11</v>
      </c>
    </row>
    <row r="40" spans="1:6" s="59" customFormat="1" ht="19.5" customHeight="1">
      <c r="A40" s="137"/>
      <c r="B40" s="138">
        <v>41880</v>
      </c>
      <c r="C40" s="139" t="s">
        <v>354</v>
      </c>
      <c r="D40" s="141" t="s">
        <v>21</v>
      </c>
      <c r="E40" s="140">
        <v>825000</v>
      </c>
      <c r="F40" s="141" t="s">
        <v>11</v>
      </c>
    </row>
    <row r="41" spans="1:6" s="59" customFormat="1" ht="19.5" customHeight="1">
      <c r="A41" s="137"/>
      <c r="B41" s="138">
        <v>41880</v>
      </c>
      <c r="C41" s="139" t="s">
        <v>355</v>
      </c>
      <c r="D41" s="141" t="s">
        <v>21</v>
      </c>
      <c r="E41" s="140">
        <v>55000</v>
      </c>
      <c r="F41" s="141" t="s">
        <v>11</v>
      </c>
    </row>
    <row r="42" spans="1:6" s="59" customFormat="1" ht="19.5" customHeight="1">
      <c r="A42" s="137"/>
      <c r="B42" s="138">
        <v>41880</v>
      </c>
      <c r="C42" s="139" t="s">
        <v>356</v>
      </c>
      <c r="D42" s="141" t="s">
        <v>21</v>
      </c>
      <c r="E42" s="140">
        <v>640000</v>
      </c>
      <c r="F42" s="141" t="s">
        <v>11</v>
      </c>
    </row>
    <row r="43" spans="1:6" s="59" customFormat="1" ht="19.5" customHeight="1">
      <c r="A43" s="137"/>
      <c r="B43" s="138">
        <v>41880</v>
      </c>
      <c r="C43" s="139" t="s">
        <v>357</v>
      </c>
      <c r="D43" s="141" t="s">
        <v>21</v>
      </c>
      <c r="E43" s="140">
        <v>273900</v>
      </c>
      <c r="F43" s="141" t="s">
        <v>11</v>
      </c>
    </row>
    <row r="44" spans="1:6" s="1" customFormat="1" ht="19.5" customHeight="1">
      <c r="A44" s="132" t="s">
        <v>15</v>
      </c>
      <c r="B44" s="143"/>
      <c r="C44" s="144"/>
      <c r="D44" s="145"/>
      <c r="E44" s="146">
        <f>SUM(E45:E58)</f>
        <v>3299620</v>
      </c>
      <c r="F44" s="147"/>
    </row>
    <row r="45" spans="1:6" ht="20.25" customHeight="1">
      <c r="A45" s="127"/>
      <c r="B45" s="148">
        <v>41857</v>
      </c>
      <c r="C45" s="119" t="s">
        <v>359</v>
      </c>
      <c r="D45" s="149" t="s">
        <v>241</v>
      </c>
      <c r="E45" s="150">
        <v>56000</v>
      </c>
      <c r="F45" s="151" t="s">
        <v>10</v>
      </c>
    </row>
    <row r="46" spans="1:6" s="59" customFormat="1" ht="19.5" customHeight="1">
      <c r="A46" s="152"/>
      <c r="B46" s="148">
        <v>41869</v>
      </c>
      <c r="C46" s="119" t="s">
        <v>360</v>
      </c>
      <c r="D46" s="149" t="s">
        <v>245</v>
      </c>
      <c r="E46" s="150">
        <v>275600</v>
      </c>
      <c r="F46" s="151" t="s">
        <v>11</v>
      </c>
    </row>
    <row r="47" spans="1:6" s="59" customFormat="1" ht="19.5" customHeight="1">
      <c r="A47" s="152"/>
      <c r="B47" s="148">
        <v>41869</v>
      </c>
      <c r="C47" s="119" t="s">
        <v>361</v>
      </c>
      <c r="D47" s="149" t="s">
        <v>241</v>
      </c>
      <c r="E47" s="150">
        <v>972000</v>
      </c>
      <c r="F47" s="151" t="s">
        <v>10</v>
      </c>
    </row>
    <row r="48" spans="1:6" s="59" customFormat="1" ht="19.5" customHeight="1">
      <c r="A48" s="152"/>
      <c r="B48" s="148">
        <v>41869</v>
      </c>
      <c r="C48" s="153" t="s">
        <v>362</v>
      </c>
      <c r="D48" s="149" t="s">
        <v>241</v>
      </c>
      <c r="E48" s="150">
        <v>126000</v>
      </c>
      <c r="F48" s="151" t="s">
        <v>10</v>
      </c>
    </row>
    <row r="49" spans="1:6" s="59" customFormat="1" ht="19.5" customHeight="1">
      <c r="A49" s="152"/>
      <c r="B49" s="148">
        <v>41869</v>
      </c>
      <c r="C49" s="119" t="s">
        <v>363</v>
      </c>
      <c r="D49" s="149" t="s">
        <v>241</v>
      </c>
      <c r="E49" s="150">
        <v>243000</v>
      </c>
      <c r="F49" s="151" t="s">
        <v>10</v>
      </c>
    </row>
    <row r="50" spans="1:6" s="59" customFormat="1" ht="19.5" customHeight="1">
      <c r="A50" s="152"/>
      <c r="B50" s="148">
        <v>41870</v>
      </c>
      <c r="C50" s="119" t="s">
        <v>364</v>
      </c>
      <c r="D50" s="149" t="s">
        <v>241</v>
      </c>
      <c r="E50" s="150">
        <v>159500</v>
      </c>
      <c r="F50" s="151" t="s">
        <v>11</v>
      </c>
    </row>
    <row r="51" spans="1:6" s="59" customFormat="1" ht="19.5" customHeight="1">
      <c r="A51" s="152"/>
      <c r="B51" s="148">
        <v>41871</v>
      </c>
      <c r="C51" s="119" t="s">
        <v>365</v>
      </c>
      <c r="D51" s="149" t="s">
        <v>241</v>
      </c>
      <c r="E51" s="150">
        <v>128350</v>
      </c>
      <c r="F51" s="151" t="s">
        <v>11</v>
      </c>
    </row>
    <row r="52" spans="1:6" s="59" customFormat="1" ht="19.5" customHeight="1">
      <c r="A52" s="152"/>
      <c r="B52" s="148">
        <v>41871</v>
      </c>
      <c r="C52" s="153" t="s">
        <v>366</v>
      </c>
      <c r="D52" s="149" t="s">
        <v>241</v>
      </c>
      <c r="E52" s="154">
        <v>183270</v>
      </c>
      <c r="F52" s="149" t="s">
        <v>11</v>
      </c>
    </row>
    <row r="53" spans="1:6" s="59" customFormat="1" ht="19.5" customHeight="1">
      <c r="A53" s="152"/>
      <c r="B53" s="148">
        <v>41876</v>
      </c>
      <c r="C53" s="119" t="s">
        <v>367</v>
      </c>
      <c r="D53" s="149" t="s">
        <v>241</v>
      </c>
      <c r="E53" s="155">
        <v>22000</v>
      </c>
      <c r="F53" s="156" t="s">
        <v>11</v>
      </c>
    </row>
    <row r="54" spans="1:6" s="59" customFormat="1" ht="19.5" customHeight="1">
      <c r="A54" s="152"/>
      <c r="B54" s="148">
        <v>41876</v>
      </c>
      <c r="C54" s="119" t="s">
        <v>368</v>
      </c>
      <c r="D54" s="149" t="s">
        <v>241</v>
      </c>
      <c r="E54" s="150">
        <v>88000</v>
      </c>
      <c r="F54" s="151" t="s">
        <v>11</v>
      </c>
    </row>
    <row r="55" spans="1:6" s="59" customFormat="1" ht="19.5" customHeight="1">
      <c r="A55" s="152"/>
      <c r="B55" s="148">
        <v>41877</v>
      </c>
      <c r="C55" s="119" t="s">
        <v>369</v>
      </c>
      <c r="D55" s="149" t="s">
        <v>84</v>
      </c>
      <c r="E55" s="150">
        <v>495000</v>
      </c>
      <c r="F55" s="151" t="s">
        <v>11</v>
      </c>
    </row>
    <row r="56" spans="1:6" s="59" customFormat="1" ht="19.5" customHeight="1">
      <c r="A56" s="152"/>
      <c r="B56" s="148">
        <v>41879</v>
      </c>
      <c r="C56" s="153" t="s">
        <v>370</v>
      </c>
      <c r="D56" s="149" t="s">
        <v>241</v>
      </c>
      <c r="E56" s="150">
        <v>143900</v>
      </c>
      <c r="F56" s="151" t="s">
        <v>11</v>
      </c>
    </row>
    <row r="57" spans="1:6" s="59" customFormat="1" ht="19.5" customHeight="1">
      <c r="A57" s="152"/>
      <c r="B57" s="148">
        <v>41880</v>
      </c>
      <c r="C57" s="119" t="s">
        <v>371</v>
      </c>
      <c r="D57" s="149" t="s">
        <v>241</v>
      </c>
      <c r="E57" s="150">
        <v>207000</v>
      </c>
      <c r="F57" s="151" t="s">
        <v>10</v>
      </c>
    </row>
    <row r="58" spans="1:6" s="59" customFormat="1" ht="19.5" customHeight="1">
      <c r="A58" s="152"/>
      <c r="B58" s="148">
        <v>41880</v>
      </c>
      <c r="C58" s="119" t="s">
        <v>303</v>
      </c>
      <c r="D58" s="149" t="s">
        <v>13</v>
      </c>
      <c r="E58" s="150">
        <v>200000</v>
      </c>
      <c r="F58" s="151" t="s">
        <v>11</v>
      </c>
    </row>
    <row r="59" spans="1:6" ht="19.5" customHeight="1">
      <c r="A59" s="132" t="s">
        <v>16</v>
      </c>
      <c r="B59" s="143"/>
      <c r="C59" s="144"/>
      <c r="D59" s="145"/>
      <c r="E59" s="146">
        <f>SUM(E60:E70)</f>
        <v>1720800</v>
      </c>
      <c r="F59" s="147"/>
    </row>
    <row r="60" spans="1:6" s="59" customFormat="1" ht="19.5" customHeight="1">
      <c r="A60" s="157"/>
      <c r="B60" s="111">
        <v>41822</v>
      </c>
      <c r="C60" s="117" t="s">
        <v>304</v>
      </c>
      <c r="D60" s="110" t="s">
        <v>305</v>
      </c>
      <c r="E60" s="112">
        <v>89600</v>
      </c>
      <c r="F60" s="151" t="s">
        <v>306</v>
      </c>
    </row>
    <row r="61" spans="1:6" ht="22.5" customHeight="1">
      <c r="A61" s="152"/>
      <c r="B61" s="111">
        <v>41823</v>
      </c>
      <c r="C61" s="117" t="s">
        <v>307</v>
      </c>
      <c r="D61" s="110" t="s">
        <v>305</v>
      </c>
      <c r="E61" s="112">
        <v>186500</v>
      </c>
      <c r="F61" s="151" t="s">
        <v>306</v>
      </c>
    </row>
    <row r="62" spans="1:6" s="59" customFormat="1" ht="19.5" customHeight="1">
      <c r="A62" s="152"/>
      <c r="B62" s="111">
        <v>41824</v>
      </c>
      <c r="C62" s="118" t="s">
        <v>308</v>
      </c>
      <c r="D62" s="110" t="s">
        <v>309</v>
      </c>
      <c r="E62" s="112">
        <v>18500</v>
      </c>
      <c r="F62" s="151" t="s">
        <v>306</v>
      </c>
    </row>
    <row r="63" spans="1:6" s="59" customFormat="1" ht="19.5" customHeight="1">
      <c r="A63" s="152"/>
      <c r="B63" s="111">
        <v>41828</v>
      </c>
      <c r="C63" s="117" t="s">
        <v>310</v>
      </c>
      <c r="D63" s="110" t="s">
        <v>305</v>
      </c>
      <c r="E63" s="112">
        <v>102000</v>
      </c>
      <c r="F63" s="151" t="s">
        <v>311</v>
      </c>
    </row>
    <row r="64" spans="1:6" s="59" customFormat="1" ht="19.5" customHeight="1">
      <c r="A64" s="152"/>
      <c r="B64" s="111">
        <v>41841</v>
      </c>
      <c r="C64" s="118" t="s">
        <v>312</v>
      </c>
      <c r="D64" s="110" t="s">
        <v>305</v>
      </c>
      <c r="E64" s="112">
        <v>44800</v>
      </c>
      <c r="F64" s="158" t="s">
        <v>311</v>
      </c>
    </row>
    <row r="65" spans="1:6" ht="22.5" customHeight="1">
      <c r="A65" s="152"/>
      <c r="B65" s="111">
        <v>41841</v>
      </c>
      <c r="C65" s="118" t="s">
        <v>313</v>
      </c>
      <c r="D65" s="110" t="s">
        <v>305</v>
      </c>
      <c r="E65" s="112">
        <v>18550</v>
      </c>
      <c r="F65" s="158" t="s">
        <v>306</v>
      </c>
    </row>
    <row r="66" spans="1:6" s="59" customFormat="1" ht="19.5" customHeight="1">
      <c r="A66" s="152"/>
      <c r="B66" s="111">
        <v>41841</v>
      </c>
      <c r="C66" s="118" t="s">
        <v>314</v>
      </c>
      <c r="D66" s="110" t="s">
        <v>305</v>
      </c>
      <c r="E66" s="112">
        <v>77000</v>
      </c>
      <c r="F66" s="158" t="s">
        <v>306</v>
      </c>
    </row>
    <row r="67" spans="1:6" s="59" customFormat="1" ht="19.5" customHeight="1">
      <c r="A67" s="152"/>
      <c r="B67" s="111">
        <v>41842</v>
      </c>
      <c r="C67" s="118" t="s">
        <v>315</v>
      </c>
      <c r="D67" s="110" t="s">
        <v>305</v>
      </c>
      <c r="E67" s="112">
        <v>98000</v>
      </c>
      <c r="F67" s="158" t="s">
        <v>311</v>
      </c>
    </row>
    <row r="68" spans="1:6" ht="22.5" customHeight="1">
      <c r="A68" s="152"/>
      <c r="B68" s="111">
        <v>41841</v>
      </c>
      <c r="C68" s="118" t="s">
        <v>316</v>
      </c>
      <c r="D68" s="110" t="s">
        <v>305</v>
      </c>
      <c r="E68" s="112">
        <v>99000</v>
      </c>
      <c r="F68" s="151" t="s">
        <v>311</v>
      </c>
    </row>
    <row r="69" spans="1:6" s="59" customFormat="1" ht="19.5" customHeight="1">
      <c r="A69" s="152"/>
      <c r="B69" s="111">
        <v>41841</v>
      </c>
      <c r="C69" s="119" t="s">
        <v>317</v>
      </c>
      <c r="D69" s="110" t="s">
        <v>305</v>
      </c>
      <c r="E69" s="112">
        <v>14850</v>
      </c>
      <c r="F69" s="149" t="s">
        <v>306</v>
      </c>
    </row>
    <row r="70" spans="1:6" ht="22.5" customHeight="1">
      <c r="A70" s="152"/>
      <c r="B70" s="111">
        <v>41841</v>
      </c>
      <c r="C70" s="119" t="s">
        <v>318</v>
      </c>
      <c r="D70" s="110" t="s">
        <v>305</v>
      </c>
      <c r="E70" s="155">
        <v>972000</v>
      </c>
      <c r="F70" s="149" t="s">
        <v>311</v>
      </c>
    </row>
    <row r="71" spans="1:6" ht="19.5" customHeight="1">
      <c r="A71" s="132" t="s">
        <v>300</v>
      </c>
      <c r="B71" s="143"/>
      <c r="C71" s="144"/>
      <c r="D71" s="145"/>
      <c r="E71" s="146">
        <f>SUM(E72:E79)</f>
        <v>593450</v>
      </c>
      <c r="F71" s="147"/>
    </row>
    <row r="72" spans="1:6" s="59" customFormat="1" ht="20.25" customHeight="1">
      <c r="A72" s="159"/>
      <c r="B72" s="160">
        <v>41858</v>
      </c>
      <c r="C72" s="119" t="s">
        <v>22</v>
      </c>
      <c r="D72" s="110" t="s">
        <v>20</v>
      </c>
      <c r="E72" s="155">
        <v>234000</v>
      </c>
      <c r="F72" s="161" t="s">
        <v>375</v>
      </c>
    </row>
    <row r="73" spans="1:6" s="59" customFormat="1" ht="19.5" customHeight="1">
      <c r="A73" s="159"/>
      <c r="B73" s="160">
        <v>41869</v>
      </c>
      <c r="C73" s="119" t="s">
        <v>372</v>
      </c>
      <c r="D73" s="110" t="s">
        <v>20</v>
      </c>
      <c r="E73" s="155">
        <v>84000</v>
      </c>
      <c r="F73" s="161" t="s">
        <v>375</v>
      </c>
    </row>
    <row r="74" spans="1:6" s="59" customFormat="1" ht="19.5" customHeight="1">
      <c r="A74" s="152"/>
      <c r="B74" s="160">
        <v>41869</v>
      </c>
      <c r="C74" s="119" t="s">
        <v>373</v>
      </c>
      <c r="D74" s="110" t="s">
        <v>20</v>
      </c>
      <c r="E74" s="155">
        <v>182450</v>
      </c>
      <c r="F74" s="161" t="s">
        <v>9</v>
      </c>
    </row>
    <row r="75" spans="1:6" s="59" customFormat="1" ht="19.5" customHeight="1">
      <c r="A75" s="152"/>
      <c r="B75" s="160">
        <v>41873</v>
      </c>
      <c r="C75" s="162" t="s">
        <v>374</v>
      </c>
      <c r="D75" s="163" t="s">
        <v>20</v>
      </c>
      <c r="E75" s="164">
        <v>93000</v>
      </c>
      <c r="F75" s="161" t="s">
        <v>9</v>
      </c>
    </row>
    <row r="76" spans="1:6" s="59" customFormat="1" ht="19.5" customHeight="1">
      <c r="A76" s="152"/>
      <c r="B76" s="165"/>
      <c r="C76" s="166"/>
      <c r="D76" s="156"/>
      <c r="E76" s="167"/>
      <c r="F76" s="161"/>
    </row>
    <row r="77" spans="1:6" s="59" customFormat="1" ht="19.5" customHeight="1">
      <c r="A77" s="159"/>
      <c r="B77" s="168"/>
      <c r="C77" s="169"/>
      <c r="D77" s="156"/>
      <c r="E77" s="170"/>
      <c r="F77" s="161"/>
    </row>
    <row r="78" spans="1:6" s="59" customFormat="1" ht="19.5" customHeight="1">
      <c r="A78" s="159"/>
      <c r="B78" s="160"/>
      <c r="C78" s="119"/>
      <c r="D78" s="110"/>
      <c r="E78" s="155"/>
      <c r="F78" s="161"/>
    </row>
    <row r="79" spans="1:6" s="59" customFormat="1" ht="19.5" customHeight="1">
      <c r="A79" s="159"/>
      <c r="B79" s="160"/>
      <c r="C79" s="119"/>
      <c r="D79" s="110"/>
      <c r="E79" s="155"/>
      <c r="F79" s="161"/>
    </row>
    <row r="80" spans="1:6" ht="19.5" customHeight="1">
      <c r="A80" s="132" t="s">
        <v>17</v>
      </c>
      <c r="B80" s="143"/>
      <c r="C80" s="144"/>
      <c r="D80" s="145"/>
      <c r="E80" s="146">
        <f>SUM(E81:E86)</f>
        <v>1640040</v>
      </c>
      <c r="F80" s="147"/>
    </row>
    <row r="81" spans="1:6" s="59" customFormat="1" ht="19.5" customHeight="1">
      <c r="A81" s="159"/>
      <c r="B81" s="148">
        <v>41856</v>
      </c>
      <c r="C81" s="171" t="s">
        <v>376</v>
      </c>
      <c r="D81" s="156" t="s">
        <v>20</v>
      </c>
      <c r="E81" s="172">
        <v>1084950</v>
      </c>
      <c r="F81" s="151" t="s">
        <v>10</v>
      </c>
    </row>
    <row r="82" spans="1:6" s="59" customFormat="1" ht="19.5" customHeight="1">
      <c r="A82" s="152"/>
      <c r="B82" s="148">
        <v>41856</v>
      </c>
      <c r="C82" s="171" t="s">
        <v>22</v>
      </c>
      <c r="D82" s="156" t="s">
        <v>20</v>
      </c>
      <c r="E82" s="172">
        <v>108000</v>
      </c>
      <c r="F82" s="161" t="s">
        <v>10</v>
      </c>
    </row>
    <row r="83" spans="1:6" s="59" customFormat="1" ht="19.5" customHeight="1">
      <c r="A83" s="152"/>
      <c r="B83" s="148">
        <v>41857</v>
      </c>
      <c r="C83" s="171" t="s">
        <v>377</v>
      </c>
      <c r="D83" s="156" t="s">
        <v>20</v>
      </c>
      <c r="E83" s="172">
        <v>49200</v>
      </c>
      <c r="F83" s="161" t="s">
        <v>11</v>
      </c>
    </row>
    <row r="84" spans="1:6" s="59" customFormat="1" ht="19.5" customHeight="1">
      <c r="A84" s="152"/>
      <c r="B84" s="148">
        <v>41869</v>
      </c>
      <c r="C84" s="171" t="s">
        <v>378</v>
      </c>
      <c r="D84" s="156" t="s">
        <v>20</v>
      </c>
      <c r="E84" s="173">
        <v>63000</v>
      </c>
      <c r="F84" s="161" t="s">
        <v>11</v>
      </c>
    </row>
    <row r="85" spans="1:6" s="59" customFormat="1" ht="18.75" customHeight="1">
      <c r="A85" s="159"/>
      <c r="B85" s="148">
        <v>41869</v>
      </c>
      <c r="C85" s="171" t="s">
        <v>22</v>
      </c>
      <c r="D85" s="156" t="s">
        <v>20</v>
      </c>
      <c r="E85" s="173">
        <v>93000</v>
      </c>
      <c r="F85" s="161" t="s">
        <v>10</v>
      </c>
    </row>
    <row r="86" spans="1:6" s="59" customFormat="1" ht="18.75" customHeight="1">
      <c r="A86" s="159"/>
      <c r="B86" s="148">
        <v>41876</v>
      </c>
      <c r="C86" s="174" t="s">
        <v>379</v>
      </c>
      <c r="D86" s="156" t="s">
        <v>20</v>
      </c>
      <c r="E86" s="167">
        <v>241890</v>
      </c>
      <c r="F86" s="161" t="s">
        <v>11</v>
      </c>
    </row>
    <row r="87" spans="1:6" ht="18.75" customHeight="1">
      <c r="A87" s="132" t="s">
        <v>18</v>
      </c>
      <c r="B87" s="175"/>
      <c r="C87" s="144"/>
      <c r="D87" s="145"/>
      <c r="E87" s="146">
        <f>SUM(E88:E95)</f>
        <v>1355200</v>
      </c>
      <c r="F87" s="147"/>
    </row>
    <row r="88" spans="1:6" s="59" customFormat="1" ht="18.75" customHeight="1">
      <c r="A88" s="176"/>
      <c r="B88" s="177">
        <v>41855</v>
      </c>
      <c r="C88" s="119" t="s">
        <v>182</v>
      </c>
      <c r="D88" s="149" t="s">
        <v>20</v>
      </c>
      <c r="E88" s="155">
        <v>183000</v>
      </c>
      <c r="F88" s="161" t="s">
        <v>252</v>
      </c>
    </row>
    <row r="89" spans="1:6" s="59" customFormat="1" ht="19.5" customHeight="1">
      <c r="A89" s="152"/>
      <c r="B89" s="177">
        <v>41859</v>
      </c>
      <c r="C89" s="119" t="s">
        <v>81</v>
      </c>
      <c r="D89" s="149" t="s">
        <v>20</v>
      </c>
      <c r="E89" s="155">
        <v>116200</v>
      </c>
      <c r="F89" s="161" t="s">
        <v>11</v>
      </c>
    </row>
    <row r="90" spans="1:6" s="59" customFormat="1" ht="19.5" customHeight="1">
      <c r="A90" s="152"/>
      <c r="B90" s="177">
        <v>41862</v>
      </c>
      <c r="C90" s="119" t="s">
        <v>31</v>
      </c>
      <c r="D90" s="149" t="s">
        <v>20</v>
      </c>
      <c r="E90" s="155">
        <v>972000</v>
      </c>
      <c r="F90" s="161" t="s">
        <v>252</v>
      </c>
    </row>
    <row r="91" spans="1:6" s="59" customFormat="1" ht="19.5" customHeight="1">
      <c r="A91" s="152"/>
      <c r="B91" s="177">
        <v>41869</v>
      </c>
      <c r="C91" s="162" t="s">
        <v>358</v>
      </c>
      <c r="D91" s="178" t="s">
        <v>20</v>
      </c>
      <c r="E91" s="164">
        <v>84000</v>
      </c>
      <c r="F91" s="179" t="s">
        <v>252</v>
      </c>
    </row>
    <row r="92" spans="1:6" s="59" customFormat="1" ht="18.75" customHeight="1">
      <c r="A92" s="176"/>
      <c r="B92" s="180"/>
      <c r="C92" s="162"/>
      <c r="D92" s="178"/>
      <c r="E92" s="164"/>
      <c r="F92" s="179"/>
    </row>
    <row r="93" spans="1:6" s="59" customFormat="1" ht="18.75" customHeight="1">
      <c r="A93" s="176"/>
      <c r="B93" s="177"/>
      <c r="C93" s="166"/>
      <c r="D93" s="156"/>
      <c r="E93" s="167"/>
      <c r="F93" s="151"/>
    </row>
    <row r="94" spans="1:6" s="59" customFormat="1" ht="18.75" customHeight="1">
      <c r="A94" s="176"/>
      <c r="B94" s="177"/>
      <c r="C94" s="166"/>
      <c r="D94" s="156"/>
      <c r="E94" s="167"/>
      <c r="F94" s="151"/>
    </row>
    <row r="95" spans="1:6" s="59" customFormat="1" ht="18.75" customHeight="1">
      <c r="A95" s="176"/>
      <c r="B95" s="177"/>
      <c r="C95" s="166"/>
      <c r="D95" s="156"/>
      <c r="E95" s="167"/>
      <c r="F95" s="151"/>
    </row>
    <row r="96" spans="1:6" ht="18.75" customHeight="1">
      <c r="A96" s="132" t="s">
        <v>302</v>
      </c>
      <c r="B96" s="175"/>
      <c r="C96" s="144"/>
      <c r="D96" s="145"/>
      <c r="E96" s="146">
        <f>SUM(E97:E108)</f>
        <v>1468490</v>
      </c>
      <c r="F96" s="147"/>
    </row>
    <row r="97" spans="1:6" s="59" customFormat="1" ht="18.75" customHeight="1">
      <c r="A97" s="181"/>
      <c r="B97" s="113">
        <v>41852</v>
      </c>
      <c r="C97" s="122" t="s">
        <v>55</v>
      </c>
      <c r="D97" s="156" t="s">
        <v>21</v>
      </c>
      <c r="E97" s="114">
        <v>98950</v>
      </c>
      <c r="F97" s="156" t="s">
        <v>11</v>
      </c>
    </row>
    <row r="98" spans="1:6" s="59" customFormat="1" ht="19.5" customHeight="1">
      <c r="A98" s="181"/>
      <c r="B98" s="113">
        <v>41852</v>
      </c>
      <c r="C98" s="122" t="s">
        <v>53</v>
      </c>
      <c r="D98" s="156" t="s">
        <v>229</v>
      </c>
      <c r="E98" s="115">
        <v>205970</v>
      </c>
      <c r="F98" s="156" t="s">
        <v>10</v>
      </c>
    </row>
    <row r="99" spans="1:6" s="59" customFormat="1" ht="19.5" customHeight="1">
      <c r="A99" s="181"/>
      <c r="B99" s="113">
        <v>41856</v>
      </c>
      <c r="C99" s="122" t="s">
        <v>319</v>
      </c>
      <c r="D99" s="156" t="s">
        <v>21</v>
      </c>
      <c r="E99" s="115">
        <v>36800</v>
      </c>
      <c r="F99" s="151" t="s">
        <v>11</v>
      </c>
    </row>
    <row r="100" spans="1:6" s="59" customFormat="1" ht="19.5" customHeight="1">
      <c r="A100" s="181"/>
      <c r="B100" s="113">
        <v>41856</v>
      </c>
      <c r="C100" s="122" t="s">
        <v>81</v>
      </c>
      <c r="D100" s="156" t="s">
        <v>20</v>
      </c>
      <c r="E100" s="116">
        <v>36160</v>
      </c>
      <c r="F100" s="156" t="s">
        <v>11</v>
      </c>
    </row>
    <row r="101" spans="1:6" s="59" customFormat="1" ht="19.5" customHeight="1">
      <c r="A101" s="181"/>
      <c r="B101" s="113">
        <v>41858</v>
      </c>
      <c r="C101" s="122" t="s">
        <v>53</v>
      </c>
      <c r="D101" s="156" t="s">
        <v>229</v>
      </c>
      <c r="E101" s="116">
        <v>75130</v>
      </c>
      <c r="F101" s="156" t="s">
        <v>10</v>
      </c>
    </row>
    <row r="102" spans="1:6" ht="15.75" customHeight="1">
      <c r="A102" s="181"/>
      <c r="B102" s="113">
        <v>41862</v>
      </c>
      <c r="C102" s="123" t="s">
        <v>53</v>
      </c>
      <c r="D102" s="156" t="s">
        <v>229</v>
      </c>
      <c r="E102" s="116">
        <v>117920</v>
      </c>
      <c r="F102" s="156" t="s">
        <v>10</v>
      </c>
    </row>
    <row r="103" spans="1:6" ht="15.75" customHeight="1">
      <c r="A103" s="181"/>
      <c r="B103" s="113">
        <v>41869</v>
      </c>
      <c r="C103" s="123" t="s">
        <v>378</v>
      </c>
      <c r="D103" s="156" t="s">
        <v>20</v>
      </c>
      <c r="E103" s="116">
        <v>49000</v>
      </c>
      <c r="F103" s="151" t="s">
        <v>10</v>
      </c>
    </row>
    <row r="104" spans="1:6" ht="15.75" customHeight="1">
      <c r="A104" s="181"/>
      <c r="B104" s="113">
        <v>41870</v>
      </c>
      <c r="C104" s="122" t="s">
        <v>53</v>
      </c>
      <c r="D104" s="156" t="s">
        <v>229</v>
      </c>
      <c r="E104" s="115">
        <v>165490</v>
      </c>
      <c r="F104" s="151" t="s">
        <v>10</v>
      </c>
    </row>
    <row r="105" spans="1:6" ht="15.75" customHeight="1">
      <c r="A105" s="181"/>
      <c r="B105" s="113">
        <v>41870</v>
      </c>
      <c r="C105" s="122" t="s">
        <v>22</v>
      </c>
      <c r="D105" s="156" t="s">
        <v>20</v>
      </c>
      <c r="E105" s="116">
        <v>234000</v>
      </c>
      <c r="F105" s="156" t="s">
        <v>10</v>
      </c>
    </row>
    <row r="106" spans="1:6" ht="15.75" customHeight="1">
      <c r="A106" s="182"/>
      <c r="B106" s="113">
        <v>41872</v>
      </c>
      <c r="C106" s="184" t="s">
        <v>55</v>
      </c>
      <c r="D106" s="183" t="s">
        <v>21</v>
      </c>
      <c r="E106" s="170">
        <v>92560</v>
      </c>
      <c r="F106" s="183" t="s">
        <v>11</v>
      </c>
    </row>
    <row r="107" spans="1:6" ht="15.75" customHeight="1">
      <c r="A107" s="182"/>
      <c r="B107" s="113">
        <v>41880</v>
      </c>
      <c r="C107" s="184" t="s">
        <v>53</v>
      </c>
      <c r="D107" s="183" t="s">
        <v>229</v>
      </c>
      <c r="E107" s="170">
        <v>274010</v>
      </c>
      <c r="F107" s="183" t="s">
        <v>10</v>
      </c>
    </row>
    <row r="108" spans="1:6" ht="15.75" customHeight="1">
      <c r="A108" s="182"/>
      <c r="B108" s="113">
        <v>41880</v>
      </c>
      <c r="C108" s="184" t="s">
        <v>55</v>
      </c>
      <c r="D108" s="183" t="s">
        <v>21</v>
      </c>
      <c r="E108" s="170">
        <v>82500</v>
      </c>
      <c r="F108" s="183" t="s">
        <v>11</v>
      </c>
    </row>
    <row r="109" ht="15.75" customHeight="1">
      <c r="A109" s="52"/>
    </row>
    <row r="110" ht="15.75" customHeight="1">
      <c r="A110" s="52"/>
    </row>
    <row r="111" ht="15.75" customHeight="1">
      <c r="A111" s="52"/>
    </row>
  </sheetData>
  <sheetProtection/>
  <autoFilter ref="A5:F10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6" sqref="C56"/>
    </sheetView>
  </sheetViews>
  <sheetFormatPr defaultColWidth="8.88671875" defaultRowHeight="15.75" customHeight="1"/>
  <cols>
    <col min="1" max="1" width="11.3359375" style="188" customWidth="1"/>
    <col min="2" max="2" width="11.6640625" style="187" customWidth="1"/>
    <col min="3" max="3" width="42.88671875" style="187" customWidth="1"/>
    <col min="4" max="4" width="27.4453125" style="187" bestFit="1" customWidth="1"/>
    <col min="5" max="5" width="15.3359375" style="190" customWidth="1"/>
    <col min="6" max="6" width="10.6640625" style="187" customWidth="1"/>
    <col min="7" max="16384" width="8.88671875" style="186" customWidth="1"/>
  </cols>
  <sheetData>
    <row r="1" spans="1:6" s="185" customFormat="1" ht="38.25" customHeight="1">
      <c r="A1" s="124" t="s">
        <v>380</v>
      </c>
      <c r="B1" s="124"/>
      <c r="C1" s="124"/>
      <c r="D1" s="124"/>
      <c r="E1" s="124"/>
      <c r="F1" s="124"/>
    </row>
    <row r="2" spans="1:6" ht="15.75" customHeight="1">
      <c r="A2" s="125" t="s">
        <v>6</v>
      </c>
      <c r="B2" s="126" t="s">
        <v>4</v>
      </c>
      <c r="C2" s="126"/>
      <c r="D2" s="126"/>
      <c r="E2" s="126"/>
      <c r="F2" s="126"/>
    </row>
    <row r="3" spans="1:6" ht="34.5" customHeight="1">
      <c r="A3" s="127" t="s">
        <v>1</v>
      </c>
      <c r="B3" s="127" t="s">
        <v>2</v>
      </c>
      <c r="C3" s="127" t="s">
        <v>3</v>
      </c>
      <c r="D3" s="127" t="s">
        <v>0</v>
      </c>
      <c r="E3" s="128" t="s">
        <v>5</v>
      </c>
      <c r="F3" s="129" t="s">
        <v>12</v>
      </c>
    </row>
    <row r="4" spans="1:6" ht="27" customHeight="1">
      <c r="A4" s="127" t="s">
        <v>8</v>
      </c>
      <c r="B4" s="127"/>
      <c r="C4" s="127"/>
      <c r="D4" s="127"/>
      <c r="E4" s="130">
        <f>SUM(E5,E44,E59,E71,E80,E87,E96)</f>
        <v>37443250</v>
      </c>
      <c r="F4" s="131"/>
    </row>
    <row r="5" spans="1:6" s="1" customFormat="1" ht="15.75" customHeight="1">
      <c r="A5" s="132" t="s">
        <v>24</v>
      </c>
      <c r="B5" s="133"/>
      <c r="C5" s="134"/>
      <c r="D5" s="134"/>
      <c r="E5" s="135">
        <f>SUM(E6:E43)</f>
        <v>27365650</v>
      </c>
      <c r="F5" s="136"/>
    </row>
    <row r="6" spans="1:6" s="191" customFormat="1" ht="19.5" customHeight="1">
      <c r="A6" s="137"/>
      <c r="B6" s="138">
        <v>41852</v>
      </c>
      <c r="C6" s="139" t="s">
        <v>321</v>
      </c>
      <c r="D6" s="141" t="s">
        <v>20</v>
      </c>
      <c r="E6" s="140">
        <v>2557400</v>
      </c>
      <c r="F6" s="141" t="s">
        <v>10</v>
      </c>
    </row>
    <row r="7" spans="1:6" s="191" customFormat="1" ht="19.5" customHeight="1">
      <c r="A7" s="137"/>
      <c r="B7" s="138">
        <v>41856</v>
      </c>
      <c r="C7" s="139" t="s">
        <v>323</v>
      </c>
      <c r="D7" s="141" t="s">
        <v>21</v>
      </c>
      <c r="E7" s="140">
        <v>30000</v>
      </c>
      <c r="F7" s="141" t="s">
        <v>11</v>
      </c>
    </row>
    <row r="8" spans="1:6" s="191" customFormat="1" ht="19.5" customHeight="1">
      <c r="A8" s="137"/>
      <c r="B8" s="138">
        <v>41856</v>
      </c>
      <c r="C8" s="139" t="s">
        <v>324</v>
      </c>
      <c r="D8" s="141" t="s">
        <v>21</v>
      </c>
      <c r="E8" s="140">
        <v>8649150</v>
      </c>
      <c r="F8" s="141" t="s">
        <v>11</v>
      </c>
    </row>
    <row r="9" spans="1:6" s="191" customFormat="1" ht="19.5" customHeight="1">
      <c r="A9" s="137"/>
      <c r="B9" s="138">
        <v>41856</v>
      </c>
      <c r="C9" s="139" t="s">
        <v>325</v>
      </c>
      <c r="D9" s="141" t="s">
        <v>20</v>
      </c>
      <c r="E9" s="140">
        <v>165800</v>
      </c>
      <c r="F9" s="141" t="s">
        <v>11</v>
      </c>
    </row>
    <row r="10" spans="1:6" s="191" customFormat="1" ht="19.5" customHeight="1">
      <c r="A10" s="142"/>
      <c r="B10" s="138">
        <v>41858</v>
      </c>
      <c r="C10" s="139" t="s">
        <v>322</v>
      </c>
      <c r="D10" s="141" t="s">
        <v>21</v>
      </c>
      <c r="E10" s="140">
        <v>330000</v>
      </c>
      <c r="F10" s="141" t="s">
        <v>11</v>
      </c>
    </row>
    <row r="11" spans="1:6" s="191" customFormat="1" ht="19.5" customHeight="1">
      <c r="A11" s="137"/>
      <c r="B11" s="138">
        <v>41864</v>
      </c>
      <c r="C11" s="139" t="s">
        <v>320</v>
      </c>
      <c r="D11" s="141" t="s">
        <v>20</v>
      </c>
      <c r="E11" s="140">
        <v>99000</v>
      </c>
      <c r="F11" s="141" t="s">
        <v>11</v>
      </c>
    </row>
    <row r="12" spans="1:6" s="191" customFormat="1" ht="19.5" customHeight="1">
      <c r="A12" s="137"/>
      <c r="B12" s="138">
        <v>41864</v>
      </c>
      <c r="C12" s="139" t="s">
        <v>326</v>
      </c>
      <c r="D12" s="141" t="s">
        <v>20</v>
      </c>
      <c r="E12" s="140">
        <v>902000</v>
      </c>
      <c r="F12" s="141" t="s">
        <v>11</v>
      </c>
    </row>
    <row r="13" spans="1:6" s="191" customFormat="1" ht="19.5" customHeight="1">
      <c r="A13" s="137"/>
      <c r="B13" s="138">
        <v>41864</v>
      </c>
      <c r="C13" s="139" t="s">
        <v>327</v>
      </c>
      <c r="D13" s="141" t="s">
        <v>20</v>
      </c>
      <c r="E13" s="140">
        <v>24800</v>
      </c>
      <c r="F13" s="141" t="s">
        <v>11</v>
      </c>
    </row>
    <row r="14" spans="1:6" s="191" customFormat="1" ht="19.5" customHeight="1">
      <c r="A14" s="142"/>
      <c r="B14" s="138">
        <v>41864</v>
      </c>
      <c r="C14" s="139" t="s">
        <v>328</v>
      </c>
      <c r="D14" s="141" t="s">
        <v>20</v>
      </c>
      <c r="E14" s="140">
        <v>129750</v>
      </c>
      <c r="F14" s="141" t="s">
        <v>11</v>
      </c>
    </row>
    <row r="15" spans="1:6" s="191" customFormat="1" ht="19.5" customHeight="1">
      <c r="A15" s="137"/>
      <c r="B15" s="138">
        <v>41864</v>
      </c>
      <c r="C15" s="139" t="s">
        <v>330</v>
      </c>
      <c r="D15" s="141" t="s">
        <v>21</v>
      </c>
      <c r="E15" s="140">
        <v>143000</v>
      </c>
      <c r="F15" s="141" t="s">
        <v>11</v>
      </c>
    </row>
    <row r="16" spans="1:6" s="191" customFormat="1" ht="19.5" customHeight="1">
      <c r="A16" s="137"/>
      <c r="B16" s="138">
        <v>41864</v>
      </c>
      <c r="C16" s="139" t="s">
        <v>332</v>
      </c>
      <c r="D16" s="141" t="s">
        <v>20</v>
      </c>
      <c r="E16" s="140">
        <v>133420</v>
      </c>
      <c r="F16" s="141" t="s">
        <v>11</v>
      </c>
    </row>
    <row r="17" spans="1:6" s="191" customFormat="1" ht="19.5" customHeight="1">
      <c r="A17" s="137"/>
      <c r="B17" s="138">
        <v>41864</v>
      </c>
      <c r="C17" s="139" t="s">
        <v>333</v>
      </c>
      <c r="D17" s="141" t="s">
        <v>189</v>
      </c>
      <c r="E17" s="140">
        <v>14620</v>
      </c>
      <c r="F17" s="141" t="s">
        <v>11</v>
      </c>
    </row>
    <row r="18" spans="1:6" s="191" customFormat="1" ht="19.5" customHeight="1">
      <c r="A18" s="137"/>
      <c r="B18" s="138">
        <v>41864</v>
      </c>
      <c r="C18" s="139" t="s">
        <v>249</v>
      </c>
      <c r="D18" s="141" t="s">
        <v>189</v>
      </c>
      <c r="E18" s="140">
        <v>128100</v>
      </c>
      <c r="F18" s="141" t="s">
        <v>11</v>
      </c>
    </row>
    <row r="19" spans="1:6" s="191" customFormat="1" ht="19.5" customHeight="1">
      <c r="A19" s="137"/>
      <c r="B19" s="138">
        <v>41864</v>
      </c>
      <c r="C19" s="139" t="s">
        <v>334</v>
      </c>
      <c r="D19" s="141" t="s">
        <v>335</v>
      </c>
      <c r="E19" s="140">
        <v>214500</v>
      </c>
      <c r="F19" s="141" t="s">
        <v>11</v>
      </c>
    </row>
    <row r="20" spans="1:6" s="191" customFormat="1" ht="19.5" customHeight="1">
      <c r="A20" s="137"/>
      <c r="B20" s="138">
        <v>41864</v>
      </c>
      <c r="C20" s="139" t="s">
        <v>336</v>
      </c>
      <c r="D20" s="141" t="s">
        <v>20</v>
      </c>
      <c r="E20" s="140">
        <v>8700</v>
      </c>
      <c r="F20" s="141" t="s">
        <v>11</v>
      </c>
    </row>
    <row r="21" spans="1:6" s="191" customFormat="1" ht="19.5" customHeight="1">
      <c r="A21" s="137"/>
      <c r="B21" s="138">
        <v>41864</v>
      </c>
      <c r="C21" s="139" t="s">
        <v>337</v>
      </c>
      <c r="D21" s="141" t="s">
        <v>335</v>
      </c>
      <c r="E21" s="140">
        <v>330000</v>
      </c>
      <c r="F21" s="141" t="s">
        <v>11</v>
      </c>
    </row>
    <row r="22" spans="1:6" s="191" customFormat="1" ht="19.5" customHeight="1">
      <c r="A22" s="137"/>
      <c r="B22" s="138">
        <v>41865</v>
      </c>
      <c r="C22" s="139" t="s">
        <v>338</v>
      </c>
      <c r="D22" s="141" t="s">
        <v>21</v>
      </c>
      <c r="E22" s="140">
        <v>616000</v>
      </c>
      <c r="F22" s="141" t="s">
        <v>11</v>
      </c>
    </row>
    <row r="23" spans="1:6" s="191" customFormat="1" ht="19.5" customHeight="1">
      <c r="A23" s="137"/>
      <c r="B23" s="138">
        <v>41865</v>
      </c>
      <c r="C23" s="139" t="s">
        <v>339</v>
      </c>
      <c r="D23" s="141" t="s">
        <v>21</v>
      </c>
      <c r="E23" s="140">
        <v>55000</v>
      </c>
      <c r="F23" s="141" t="s">
        <v>11</v>
      </c>
    </row>
    <row r="24" spans="1:6" s="191" customFormat="1" ht="19.5" customHeight="1">
      <c r="A24" s="142"/>
      <c r="B24" s="138">
        <v>41865</v>
      </c>
      <c r="C24" s="139" t="s">
        <v>340</v>
      </c>
      <c r="D24" s="141" t="s">
        <v>20</v>
      </c>
      <c r="E24" s="140">
        <v>187000</v>
      </c>
      <c r="F24" s="141" t="s">
        <v>11</v>
      </c>
    </row>
    <row r="25" spans="1:6" s="191" customFormat="1" ht="19.5" customHeight="1">
      <c r="A25" s="137"/>
      <c r="B25" s="138">
        <v>41870</v>
      </c>
      <c r="C25" s="139" t="s">
        <v>329</v>
      </c>
      <c r="D25" s="141" t="s">
        <v>20</v>
      </c>
      <c r="E25" s="140">
        <v>993000</v>
      </c>
      <c r="F25" s="141" t="s">
        <v>11</v>
      </c>
    </row>
    <row r="26" spans="1:6" s="191" customFormat="1" ht="19.5" customHeight="1">
      <c r="A26" s="137"/>
      <c r="B26" s="138">
        <v>41870</v>
      </c>
      <c r="C26" s="139" t="s">
        <v>342</v>
      </c>
      <c r="D26" s="141" t="s">
        <v>20</v>
      </c>
      <c r="E26" s="140">
        <v>217000</v>
      </c>
      <c r="F26" s="141" t="s">
        <v>10</v>
      </c>
    </row>
    <row r="27" spans="1:6" s="191" customFormat="1" ht="19.5" customHeight="1">
      <c r="A27" s="137"/>
      <c r="B27" s="138">
        <v>41870</v>
      </c>
      <c r="C27" s="139" t="s">
        <v>343</v>
      </c>
      <c r="D27" s="141" t="s">
        <v>189</v>
      </c>
      <c r="E27" s="140">
        <v>31800</v>
      </c>
      <c r="F27" s="141" t="s">
        <v>11</v>
      </c>
    </row>
    <row r="28" spans="1:6" s="191" customFormat="1" ht="19.5" customHeight="1">
      <c r="A28" s="137"/>
      <c r="B28" s="138">
        <v>41870</v>
      </c>
      <c r="C28" s="139" t="s">
        <v>344</v>
      </c>
      <c r="D28" s="141" t="s">
        <v>20</v>
      </c>
      <c r="E28" s="140">
        <v>94800</v>
      </c>
      <c r="F28" s="141" t="s">
        <v>11</v>
      </c>
    </row>
    <row r="29" spans="1:6" s="191" customFormat="1" ht="19.5" customHeight="1">
      <c r="A29" s="137"/>
      <c r="B29" s="138">
        <v>41870</v>
      </c>
      <c r="C29" s="139" t="s">
        <v>347</v>
      </c>
      <c r="D29" s="141" t="s">
        <v>335</v>
      </c>
      <c r="E29" s="140">
        <v>1045000</v>
      </c>
      <c r="F29" s="141" t="s">
        <v>11</v>
      </c>
    </row>
    <row r="30" spans="1:6" s="191" customFormat="1" ht="19.5" customHeight="1">
      <c r="A30" s="137"/>
      <c r="B30" s="138">
        <v>41872</v>
      </c>
      <c r="C30" s="139" t="s">
        <v>341</v>
      </c>
      <c r="D30" s="141" t="s">
        <v>20</v>
      </c>
      <c r="E30" s="140">
        <v>778800</v>
      </c>
      <c r="F30" s="141" t="s">
        <v>11</v>
      </c>
    </row>
    <row r="31" spans="1:6" s="191" customFormat="1" ht="19.5" customHeight="1">
      <c r="A31" s="137"/>
      <c r="B31" s="138">
        <v>41873</v>
      </c>
      <c r="C31" s="139" t="s">
        <v>331</v>
      </c>
      <c r="D31" s="141" t="s">
        <v>20</v>
      </c>
      <c r="E31" s="140">
        <v>330000</v>
      </c>
      <c r="F31" s="141" t="s">
        <v>11</v>
      </c>
    </row>
    <row r="32" spans="1:6" s="191" customFormat="1" ht="19.5" customHeight="1">
      <c r="A32" s="137"/>
      <c r="B32" s="138">
        <v>41873</v>
      </c>
      <c r="C32" s="139" t="s">
        <v>346</v>
      </c>
      <c r="D32" s="141" t="s">
        <v>21</v>
      </c>
      <c r="E32" s="140">
        <v>132000</v>
      </c>
      <c r="F32" s="141" t="s">
        <v>11</v>
      </c>
    </row>
    <row r="33" spans="1:6" s="191" customFormat="1" ht="19.5" customHeight="1">
      <c r="A33" s="137"/>
      <c r="B33" s="138">
        <v>41873</v>
      </c>
      <c r="C33" s="139" t="s">
        <v>348</v>
      </c>
      <c r="D33" s="141" t="s">
        <v>21</v>
      </c>
      <c r="E33" s="140">
        <v>5605510</v>
      </c>
      <c r="F33" s="141" t="s">
        <v>11</v>
      </c>
    </row>
    <row r="34" spans="1:6" s="191" customFormat="1" ht="19.5" customHeight="1">
      <c r="A34" s="137"/>
      <c r="B34" s="138">
        <v>41873</v>
      </c>
      <c r="C34" s="139" t="s">
        <v>349</v>
      </c>
      <c r="D34" s="141" t="s">
        <v>21</v>
      </c>
      <c r="E34" s="140">
        <v>176000</v>
      </c>
      <c r="F34" s="141" t="s">
        <v>11</v>
      </c>
    </row>
    <row r="35" spans="1:6" s="191" customFormat="1" ht="19.5" customHeight="1">
      <c r="A35" s="137"/>
      <c r="B35" s="138">
        <v>41876</v>
      </c>
      <c r="C35" s="139" t="s">
        <v>345</v>
      </c>
      <c r="D35" s="141" t="s">
        <v>21</v>
      </c>
      <c r="E35" s="140">
        <v>616000</v>
      </c>
      <c r="F35" s="141" t="s">
        <v>11</v>
      </c>
    </row>
    <row r="36" spans="1:6" s="191" customFormat="1" ht="19.5" customHeight="1">
      <c r="A36" s="137"/>
      <c r="B36" s="138">
        <v>41876</v>
      </c>
      <c r="C36" s="139" t="s">
        <v>350</v>
      </c>
      <c r="D36" s="141" t="s">
        <v>20</v>
      </c>
      <c r="E36" s="140">
        <v>445000</v>
      </c>
      <c r="F36" s="141" t="s">
        <v>10</v>
      </c>
    </row>
    <row r="37" spans="1:6" s="191" customFormat="1" ht="19.5" customHeight="1">
      <c r="A37" s="137"/>
      <c r="B37" s="138">
        <v>41877</v>
      </c>
      <c r="C37" s="139" t="s">
        <v>351</v>
      </c>
      <c r="D37" s="141" t="s">
        <v>21</v>
      </c>
      <c r="E37" s="140">
        <v>55000</v>
      </c>
      <c r="F37" s="141" t="s">
        <v>11</v>
      </c>
    </row>
    <row r="38" spans="1:6" s="191" customFormat="1" ht="19.5" customHeight="1">
      <c r="A38" s="137"/>
      <c r="B38" s="138">
        <v>41880</v>
      </c>
      <c r="C38" s="139" t="s">
        <v>352</v>
      </c>
      <c r="D38" s="141" t="s">
        <v>21</v>
      </c>
      <c r="E38" s="140">
        <v>183600</v>
      </c>
      <c r="F38" s="141" t="s">
        <v>11</v>
      </c>
    </row>
    <row r="39" spans="1:6" s="191" customFormat="1" ht="19.5" customHeight="1">
      <c r="A39" s="137"/>
      <c r="B39" s="138">
        <v>41880</v>
      </c>
      <c r="C39" s="139" t="s">
        <v>353</v>
      </c>
      <c r="D39" s="141" t="s">
        <v>21</v>
      </c>
      <c r="E39" s="140">
        <v>150000</v>
      </c>
      <c r="F39" s="141" t="s">
        <v>11</v>
      </c>
    </row>
    <row r="40" spans="1:6" s="191" customFormat="1" ht="19.5" customHeight="1">
      <c r="A40" s="137"/>
      <c r="B40" s="138">
        <v>41880</v>
      </c>
      <c r="C40" s="139" t="s">
        <v>354</v>
      </c>
      <c r="D40" s="141" t="s">
        <v>21</v>
      </c>
      <c r="E40" s="140">
        <v>825000</v>
      </c>
      <c r="F40" s="141" t="s">
        <v>11</v>
      </c>
    </row>
    <row r="41" spans="1:6" s="191" customFormat="1" ht="19.5" customHeight="1">
      <c r="A41" s="137"/>
      <c r="B41" s="138">
        <v>41880</v>
      </c>
      <c r="C41" s="139" t="s">
        <v>355</v>
      </c>
      <c r="D41" s="141" t="s">
        <v>21</v>
      </c>
      <c r="E41" s="140">
        <v>55000</v>
      </c>
      <c r="F41" s="141" t="s">
        <v>11</v>
      </c>
    </row>
    <row r="42" spans="1:6" s="191" customFormat="1" ht="19.5" customHeight="1">
      <c r="A42" s="137"/>
      <c r="B42" s="138">
        <v>41880</v>
      </c>
      <c r="C42" s="139" t="s">
        <v>356</v>
      </c>
      <c r="D42" s="141" t="s">
        <v>21</v>
      </c>
      <c r="E42" s="140">
        <v>640000</v>
      </c>
      <c r="F42" s="141" t="s">
        <v>11</v>
      </c>
    </row>
    <row r="43" spans="1:6" s="191" customFormat="1" ht="19.5" customHeight="1">
      <c r="A43" s="137"/>
      <c r="B43" s="138">
        <v>41880</v>
      </c>
      <c r="C43" s="139" t="s">
        <v>357</v>
      </c>
      <c r="D43" s="141" t="s">
        <v>21</v>
      </c>
      <c r="E43" s="140">
        <v>273900</v>
      </c>
      <c r="F43" s="141" t="s">
        <v>11</v>
      </c>
    </row>
    <row r="44" spans="1:6" s="1" customFormat="1" ht="19.5" customHeight="1">
      <c r="A44" s="132" t="s">
        <v>15</v>
      </c>
      <c r="B44" s="143"/>
      <c r="C44" s="144"/>
      <c r="D44" s="145"/>
      <c r="E44" s="146">
        <f>SUM(E45:E58)</f>
        <v>3299620</v>
      </c>
      <c r="F44" s="147"/>
    </row>
    <row r="45" spans="1:6" ht="20.25" customHeight="1">
      <c r="A45" s="127"/>
      <c r="B45" s="148">
        <v>41857</v>
      </c>
      <c r="C45" s="119" t="s">
        <v>359</v>
      </c>
      <c r="D45" s="149" t="s">
        <v>241</v>
      </c>
      <c r="E45" s="150">
        <v>56000</v>
      </c>
      <c r="F45" s="151" t="s">
        <v>10</v>
      </c>
    </row>
    <row r="46" spans="1:6" s="191" customFormat="1" ht="19.5" customHeight="1">
      <c r="A46" s="152"/>
      <c r="B46" s="148">
        <v>41869</v>
      </c>
      <c r="C46" s="119" t="s">
        <v>360</v>
      </c>
      <c r="D46" s="149" t="s">
        <v>245</v>
      </c>
      <c r="E46" s="150">
        <v>275600</v>
      </c>
      <c r="F46" s="151" t="s">
        <v>11</v>
      </c>
    </row>
    <row r="47" spans="1:6" s="191" customFormat="1" ht="19.5" customHeight="1">
      <c r="A47" s="152"/>
      <c r="B47" s="148">
        <v>41869</v>
      </c>
      <c r="C47" s="119" t="s">
        <v>361</v>
      </c>
      <c r="D47" s="149" t="s">
        <v>241</v>
      </c>
      <c r="E47" s="150">
        <v>972000</v>
      </c>
      <c r="F47" s="151" t="s">
        <v>10</v>
      </c>
    </row>
    <row r="48" spans="1:6" s="191" customFormat="1" ht="19.5" customHeight="1">
      <c r="A48" s="152"/>
      <c r="B48" s="148">
        <v>41869</v>
      </c>
      <c r="C48" s="153" t="s">
        <v>362</v>
      </c>
      <c r="D48" s="149" t="s">
        <v>241</v>
      </c>
      <c r="E48" s="150">
        <v>126000</v>
      </c>
      <c r="F48" s="151" t="s">
        <v>10</v>
      </c>
    </row>
    <row r="49" spans="1:6" s="191" customFormat="1" ht="19.5" customHeight="1">
      <c r="A49" s="152"/>
      <c r="B49" s="148">
        <v>41869</v>
      </c>
      <c r="C49" s="119" t="s">
        <v>363</v>
      </c>
      <c r="D49" s="149" t="s">
        <v>241</v>
      </c>
      <c r="E49" s="150">
        <v>243000</v>
      </c>
      <c r="F49" s="151" t="s">
        <v>10</v>
      </c>
    </row>
    <row r="50" spans="1:6" s="191" customFormat="1" ht="19.5" customHeight="1">
      <c r="A50" s="152"/>
      <c r="B50" s="148">
        <v>41870</v>
      </c>
      <c r="C50" s="119" t="s">
        <v>364</v>
      </c>
      <c r="D50" s="149" t="s">
        <v>241</v>
      </c>
      <c r="E50" s="150">
        <v>159500</v>
      </c>
      <c r="F50" s="151" t="s">
        <v>11</v>
      </c>
    </row>
    <row r="51" spans="1:6" s="191" customFormat="1" ht="19.5" customHeight="1">
      <c r="A51" s="152"/>
      <c r="B51" s="148">
        <v>41871</v>
      </c>
      <c r="C51" s="119" t="s">
        <v>365</v>
      </c>
      <c r="D51" s="149" t="s">
        <v>241</v>
      </c>
      <c r="E51" s="150">
        <v>128350</v>
      </c>
      <c r="F51" s="151" t="s">
        <v>11</v>
      </c>
    </row>
    <row r="52" spans="1:6" s="191" customFormat="1" ht="19.5" customHeight="1">
      <c r="A52" s="152"/>
      <c r="B52" s="148">
        <v>41871</v>
      </c>
      <c r="C52" s="153" t="s">
        <v>366</v>
      </c>
      <c r="D52" s="149" t="s">
        <v>241</v>
      </c>
      <c r="E52" s="154">
        <v>183270</v>
      </c>
      <c r="F52" s="149" t="s">
        <v>11</v>
      </c>
    </row>
    <row r="53" spans="1:6" s="191" customFormat="1" ht="19.5" customHeight="1">
      <c r="A53" s="152"/>
      <c r="B53" s="148">
        <v>41876</v>
      </c>
      <c r="C53" s="119" t="s">
        <v>367</v>
      </c>
      <c r="D53" s="149" t="s">
        <v>241</v>
      </c>
      <c r="E53" s="155">
        <v>22000</v>
      </c>
      <c r="F53" s="156" t="s">
        <v>11</v>
      </c>
    </row>
    <row r="54" spans="1:6" s="191" customFormat="1" ht="19.5" customHeight="1">
      <c r="A54" s="152"/>
      <c r="B54" s="148">
        <v>41876</v>
      </c>
      <c r="C54" s="119" t="s">
        <v>368</v>
      </c>
      <c r="D54" s="149" t="s">
        <v>241</v>
      </c>
      <c r="E54" s="150">
        <v>88000</v>
      </c>
      <c r="F54" s="151" t="s">
        <v>11</v>
      </c>
    </row>
    <row r="55" spans="1:6" s="191" customFormat="1" ht="19.5" customHeight="1">
      <c r="A55" s="152"/>
      <c r="B55" s="148">
        <v>41877</v>
      </c>
      <c r="C55" s="119" t="s">
        <v>369</v>
      </c>
      <c r="D55" s="149" t="s">
        <v>84</v>
      </c>
      <c r="E55" s="150">
        <v>495000</v>
      </c>
      <c r="F55" s="151" t="s">
        <v>11</v>
      </c>
    </row>
    <row r="56" spans="1:6" s="191" customFormat="1" ht="19.5" customHeight="1">
      <c r="A56" s="152"/>
      <c r="B56" s="148">
        <v>41879</v>
      </c>
      <c r="C56" s="153" t="s">
        <v>370</v>
      </c>
      <c r="D56" s="149" t="s">
        <v>241</v>
      </c>
      <c r="E56" s="150">
        <v>143900</v>
      </c>
      <c r="F56" s="151" t="s">
        <v>11</v>
      </c>
    </row>
    <row r="57" spans="1:6" s="191" customFormat="1" ht="19.5" customHeight="1">
      <c r="A57" s="152"/>
      <c r="B57" s="148">
        <v>41880</v>
      </c>
      <c r="C57" s="119" t="s">
        <v>371</v>
      </c>
      <c r="D57" s="149" t="s">
        <v>241</v>
      </c>
      <c r="E57" s="150">
        <v>207000</v>
      </c>
      <c r="F57" s="151" t="s">
        <v>10</v>
      </c>
    </row>
    <row r="58" spans="1:6" s="191" customFormat="1" ht="19.5" customHeight="1">
      <c r="A58" s="152"/>
      <c r="B58" s="148">
        <v>41880</v>
      </c>
      <c r="C58" s="119" t="s">
        <v>303</v>
      </c>
      <c r="D58" s="149" t="s">
        <v>13</v>
      </c>
      <c r="E58" s="150">
        <v>200000</v>
      </c>
      <c r="F58" s="151" t="s">
        <v>11</v>
      </c>
    </row>
    <row r="59" spans="1:6" ht="19.5" customHeight="1">
      <c r="A59" s="132" t="s">
        <v>16</v>
      </c>
      <c r="B59" s="143"/>
      <c r="C59" s="144"/>
      <c r="D59" s="145"/>
      <c r="E59" s="146">
        <f>SUM(E60:E70)</f>
        <v>1720800</v>
      </c>
      <c r="F59" s="147"/>
    </row>
    <row r="60" spans="1:6" s="191" customFormat="1" ht="19.5" customHeight="1">
      <c r="A60" s="157"/>
      <c r="B60" s="111">
        <v>41822</v>
      </c>
      <c r="C60" s="117" t="s">
        <v>304</v>
      </c>
      <c r="D60" s="110" t="s">
        <v>168</v>
      </c>
      <c r="E60" s="112">
        <v>89600</v>
      </c>
      <c r="F60" s="151" t="s">
        <v>9</v>
      </c>
    </row>
    <row r="61" spans="1:6" ht="22.5" customHeight="1">
      <c r="A61" s="152"/>
      <c r="B61" s="111">
        <v>41823</v>
      </c>
      <c r="C61" s="117" t="s">
        <v>307</v>
      </c>
      <c r="D61" s="110" t="s">
        <v>168</v>
      </c>
      <c r="E61" s="112">
        <v>186500</v>
      </c>
      <c r="F61" s="151" t="s">
        <v>9</v>
      </c>
    </row>
    <row r="62" spans="1:6" s="191" customFormat="1" ht="19.5" customHeight="1">
      <c r="A62" s="152"/>
      <c r="B62" s="111">
        <v>41824</v>
      </c>
      <c r="C62" s="118" t="s">
        <v>308</v>
      </c>
      <c r="D62" s="110" t="s">
        <v>166</v>
      </c>
      <c r="E62" s="112">
        <v>18500</v>
      </c>
      <c r="F62" s="151" t="s">
        <v>9</v>
      </c>
    </row>
    <row r="63" spans="1:6" s="191" customFormat="1" ht="19.5" customHeight="1">
      <c r="A63" s="152"/>
      <c r="B63" s="111">
        <v>41828</v>
      </c>
      <c r="C63" s="117" t="s">
        <v>310</v>
      </c>
      <c r="D63" s="110" t="s">
        <v>168</v>
      </c>
      <c r="E63" s="112">
        <v>102000</v>
      </c>
      <c r="F63" s="151" t="s">
        <v>14</v>
      </c>
    </row>
    <row r="64" spans="1:6" s="191" customFormat="1" ht="19.5" customHeight="1">
      <c r="A64" s="152"/>
      <c r="B64" s="111">
        <v>41841</v>
      </c>
      <c r="C64" s="118" t="s">
        <v>312</v>
      </c>
      <c r="D64" s="110" t="s">
        <v>168</v>
      </c>
      <c r="E64" s="112">
        <v>44800</v>
      </c>
      <c r="F64" s="158" t="s">
        <v>14</v>
      </c>
    </row>
    <row r="65" spans="1:6" ht="22.5" customHeight="1">
      <c r="A65" s="152"/>
      <c r="B65" s="111">
        <v>41841</v>
      </c>
      <c r="C65" s="118" t="s">
        <v>313</v>
      </c>
      <c r="D65" s="110" t="s">
        <v>168</v>
      </c>
      <c r="E65" s="112">
        <v>18550</v>
      </c>
      <c r="F65" s="158" t="s">
        <v>9</v>
      </c>
    </row>
    <row r="66" spans="1:6" s="191" customFormat="1" ht="19.5" customHeight="1">
      <c r="A66" s="152"/>
      <c r="B66" s="111">
        <v>41841</v>
      </c>
      <c r="C66" s="118" t="s">
        <v>314</v>
      </c>
      <c r="D66" s="110" t="s">
        <v>168</v>
      </c>
      <c r="E66" s="112">
        <v>77000</v>
      </c>
      <c r="F66" s="158" t="s">
        <v>9</v>
      </c>
    </row>
    <row r="67" spans="1:6" s="191" customFormat="1" ht="19.5" customHeight="1">
      <c r="A67" s="152"/>
      <c r="B67" s="111">
        <v>41842</v>
      </c>
      <c r="C67" s="118" t="s">
        <v>315</v>
      </c>
      <c r="D67" s="110" t="s">
        <v>168</v>
      </c>
      <c r="E67" s="112">
        <v>98000</v>
      </c>
      <c r="F67" s="158" t="s">
        <v>14</v>
      </c>
    </row>
    <row r="68" spans="1:6" ht="22.5" customHeight="1">
      <c r="A68" s="152"/>
      <c r="B68" s="111">
        <v>41841</v>
      </c>
      <c r="C68" s="118" t="s">
        <v>316</v>
      </c>
      <c r="D68" s="110" t="s">
        <v>168</v>
      </c>
      <c r="E68" s="112">
        <v>99000</v>
      </c>
      <c r="F68" s="151" t="s">
        <v>14</v>
      </c>
    </row>
    <row r="69" spans="1:6" s="191" customFormat="1" ht="19.5" customHeight="1">
      <c r="A69" s="152"/>
      <c r="B69" s="111">
        <v>41841</v>
      </c>
      <c r="C69" s="119" t="s">
        <v>317</v>
      </c>
      <c r="D69" s="110" t="s">
        <v>168</v>
      </c>
      <c r="E69" s="112">
        <v>14850</v>
      </c>
      <c r="F69" s="149" t="s">
        <v>9</v>
      </c>
    </row>
    <row r="70" spans="1:6" ht="22.5" customHeight="1">
      <c r="A70" s="152"/>
      <c r="B70" s="111">
        <v>41841</v>
      </c>
      <c r="C70" s="119" t="s">
        <v>318</v>
      </c>
      <c r="D70" s="110" t="s">
        <v>168</v>
      </c>
      <c r="E70" s="155">
        <v>972000</v>
      </c>
      <c r="F70" s="149" t="s">
        <v>14</v>
      </c>
    </row>
    <row r="71" spans="1:6" ht="19.5" customHeight="1">
      <c r="A71" s="132" t="s">
        <v>300</v>
      </c>
      <c r="B71" s="143"/>
      <c r="C71" s="144"/>
      <c r="D71" s="145"/>
      <c r="E71" s="146">
        <f>SUM(E72:E79)</f>
        <v>593450</v>
      </c>
      <c r="F71" s="147"/>
    </row>
    <row r="72" spans="1:6" s="191" customFormat="1" ht="20.25" customHeight="1">
      <c r="A72" s="159"/>
      <c r="B72" s="160">
        <v>41858</v>
      </c>
      <c r="C72" s="119" t="s">
        <v>22</v>
      </c>
      <c r="D72" s="110" t="s">
        <v>20</v>
      </c>
      <c r="E72" s="155">
        <v>234000</v>
      </c>
      <c r="F72" s="161" t="s">
        <v>375</v>
      </c>
    </row>
    <row r="73" spans="1:6" s="191" customFormat="1" ht="19.5" customHeight="1">
      <c r="A73" s="159"/>
      <c r="B73" s="160">
        <v>41869</v>
      </c>
      <c r="C73" s="119" t="s">
        <v>372</v>
      </c>
      <c r="D73" s="110" t="s">
        <v>20</v>
      </c>
      <c r="E73" s="155">
        <v>84000</v>
      </c>
      <c r="F73" s="161" t="s">
        <v>375</v>
      </c>
    </row>
    <row r="74" spans="1:6" s="191" customFormat="1" ht="19.5" customHeight="1">
      <c r="A74" s="152"/>
      <c r="B74" s="160">
        <v>41869</v>
      </c>
      <c r="C74" s="119" t="s">
        <v>373</v>
      </c>
      <c r="D74" s="110" t="s">
        <v>20</v>
      </c>
      <c r="E74" s="155">
        <v>182450</v>
      </c>
      <c r="F74" s="161" t="s">
        <v>9</v>
      </c>
    </row>
    <row r="75" spans="1:6" s="191" customFormat="1" ht="19.5" customHeight="1">
      <c r="A75" s="152"/>
      <c r="B75" s="160">
        <v>41873</v>
      </c>
      <c r="C75" s="162" t="s">
        <v>374</v>
      </c>
      <c r="D75" s="163" t="s">
        <v>20</v>
      </c>
      <c r="E75" s="164">
        <v>93000</v>
      </c>
      <c r="F75" s="161" t="s">
        <v>9</v>
      </c>
    </row>
    <row r="76" spans="1:6" s="191" customFormat="1" ht="19.5" customHeight="1">
      <c r="A76" s="152"/>
      <c r="B76" s="165"/>
      <c r="C76" s="166"/>
      <c r="D76" s="156"/>
      <c r="E76" s="167"/>
      <c r="F76" s="161"/>
    </row>
    <row r="77" spans="1:6" s="191" customFormat="1" ht="19.5" customHeight="1">
      <c r="A77" s="159"/>
      <c r="B77" s="168"/>
      <c r="C77" s="169"/>
      <c r="D77" s="156"/>
      <c r="E77" s="170"/>
      <c r="F77" s="161"/>
    </row>
    <row r="78" spans="1:6" s="191" customFormat="1" ht="19.5" customHeight="1">
      <c r="A78" s="159"/>
      <c r="B78" s="160"/>
      <c r="C78" s="119"/>
      <c r="D78" s="110"/>
      <c r="E78" s="155"/>
      <c r="F78" s="161"/>
    </row>
    <row r="79" spans="1:6" s="191" customFormat="1" ht="19.5" customHeight="1">
      <c r="A79" s="159"/>
      <c r="B79" s="160"/>
      <c r="C79" s="119"/>
      <c r="D79" s="110"/>
      <c r="E79" s="155"/>
      <c r="F79" s="161"/>
    </row>
    <row r="80" spans="1:6" ht="19.5" customHeight="1">
      <c r="A80" s="132" t="s">
        <v>17</v>
      </c>
      <c r="B80" s="143"/>
      <c r="C80" s="144"/>
      <c r="D80" s="145"/>
      <c r="E80" s="146">
        <f>SUM(E81:E86)</f>
        <v>1640040</v>
      </c>
      <c r="F80" s="147"/>
    </row>
    <row r="81" spans="1:6" s="191" customFormat="1" ht="19.5" customHeight="1">
      <c r="A81" s="159"/>
      <c r="B81" s="148">
        <v>41856</v>
      </c>
      <c r="C81" s="171" t="s">
        <v>376</v>
      </c>
      <c r="D81" s="156" t="s">
        <v>20</v>
      </c>
      <c r="E81" s="172">
        <v>1084950</v>
      </c>
      <c r="F81" s="151" t="s">
        <v>10</v>
      </c>
    </row>
    <row r="82" spans="1:6" s="191" customFormat="1" ht="19.5" customHeight="1">
      <c r="A82" s="152"/>
      <c r="B82" s="148">
        <v>41856</v>
      </c>
      <c r="C82" s="171" t="s">
        <v>22</v>
      </c>
      <c r="D82" s="156" t="s">
        <v>20</v>
      </c>
      <c r="E82" s="172">
        <v>108000</v>
      </c>
      <c r="F82" s="161" t="s">
        <v>10</v>
      </c>
    </row>
    <row r="83" spans="1:6" s="191" customFormat="1" ht="19.5" customHeight="1">
      <c r="A83" s="152"/>
      <c r="B83" s="148">
        <v>41857</v>
      </c>
      <c r="C83" s="171" t="s">
        <v>377</v>
      </c>
      <c r="D83" s="156" t="s">
        <v>20</v>
      </c>
      <c r="E83" s="172">
        <v>49200</v>
      </c>
      <c r="F83" s="161" t="s">
        <v>11</v>
      </c>
    </row>
    <row r="84" spans="1:6" s="191" customFormat="1" ht="19.5" customHeight="1">
      <c r="A84" s="152"/>
      <c r="B84" s="148">
        <v>41869</v>
      </c>
      <c r="C84" s="171" t="s">
        <v>378</v>
      </c>
      <c r="D84" s="156" t="s">
        <v>20</v>
      </c>
      <c r="E84" s="173">
        <v>63000</v>
      </c>
      <c r="F84" s="161" t="s">
        <v>11</v>
      </c>
    </row>
    <row r="85" spans="1:6" s="191" customFormat="1" ht="18.75" customHeight="1">
      <c r="A85" s="159"/>
      <c r="B85" s="148">
        <v>41869</v>
      </c>
      <c r="C85" s="171" t="s">
        <v>22</v>
      </c>
      <c r="D85" s="156" t="s">
        <v>20</v>
      </c>
      <c r="E85" s="173">
        <v>93000</v>
      </c>
      <c r="F85" s="161" t="s">
        <v>10</v>
      </c>
    </row>
    <row r="86" spans="1:6" s="191" customFormat="1" ht="18.75" customHeight="1">
      <c r="A86" s="159"/>
      <c r="B86" s="148">
        <v>41876</v>
      </c>
      <c r="C86" s="174" t="s">
        <v>379</v>
      </c>
      <c r="D86" s="156" t="s">
        <v>20</v>
      </c>
      <c r="E86" s="167">
        <v>241890</v>
      </c>
      <c r="F86" s="161" t="s">
        <v>11</v>
      </c>
    </row>
    <row r="87" spans="1:6" ht="18.75" customHeight="1">
      <c r="A87" s="132" t="s">
        <v>18</v>
      </c>
      <c r="B87" s="175"/>
      <c r="C87" s="144"/>
      <c r="D87" s="145"/>
      <c r="E87" s="146">
        <f>SUM(E88:E95)</f>
        <v>1355200</v>
      </c>
      <c r="F87" s="147"/>
    </row>
    <row r="88" spans="1:6" s="191" customFormat="1" ht="18.75" customHeight="1">
      <c r="A88" s="176"/>
      <c r="B88" s="177">
        <v>41855</v>
      </c>
      <c r="C88" s="119" t="s">
        <v>182</v>
      </c>
      <c r="D88" s="149" t="s">
        <v>20</v>
      </c>
      <c r="E88" s="155">
        <v>183000</v>
      </c>
      <c r="F88" s="161" t="s">
        <v>252</v>
      </c>
    </row>
    <row r="89" spans="1:6" s="191" customFormat="1" ht="19.5" customHeight="1">
      <c r="A89" s="152"/>
      <c r="B89" s="177">
        <v>41859</v>
      </c>
      <c r="C89" s="119" t="s">
        <v>81</v>
      </c>
      <c r="D89" s="149" t="s">
        <v>20</v>
      </c>
      <c r="E89" s="155">
        <v>116200</v>
      </c>
      <c r="F89" s="161" t="s">
        <v>11</v>
      </c>
    </row>
    <row r="90" spans="1:6" s="191" customFormat="1" ht="19.5" customHeight="1">
      <c r="A90" s="152"/>
      <c r="B90" s="177">
        <v>41862</v>
      </c>
      <c r="C90" s="119" t="s">
        <v>31</v>
      </c>
      <c r="D90" s="149" t="s">
        <v>20</v>
      </c>
      <c r="E90" s="155">
        <v>972000</v>
      </c>
      <c r="F90" s="161" t="s">
        <v>252</v>
      </c>
    </row>
    <row r="91" spans="1:6" s="191" customFormat="1" ht="19.5" customHeight="1">
      <c r="A91" s="152"/>
      <c r="B91" s="177">
        <v>41869</v>
      </c>
      <c r="C91" s="162" t="s">
        <v>358</v>
      </c>
      <c r="D91" s="178" t="s">
        <v>20</v>
      </c>
      <c r="E91" s="164">
        <v>84000</v>
      </c>
      <c r="F91" s="179" t="s">
        <v>252</v>
      </c>
    </row>
    <row r="92" spans="1:6" s="191" customFormat="1" ht="18.75" customHeight="1">
      <c r="A92" s="176"/>
      <c r="B92" s="180"/>
      <c r="C92" s="162"/>
      <c r="D92" s="178"/>
      <c r="E92" s="164"/>
      <c r="F92" s="179"/>
    </row>
    <row r="93" spans="1:6" s="191" customFormat="1" ht="18.75" customHeight="1">
      <c r="A93" s="176"/>
      <c r="B93" s="177"/>
      <c r="C93" s="166"/>
      <c r="D93" s="156"/>
      <c r="E93" s="167"/>
      <c r="F93" s="151"/>
    </row>
    <row r="94" spans="1:6" s="191" customFormat="1" ht="18.75" customHeight="1">
      <c r="A94" s="176"/>
      <c r="B94" s="177"/>
      <c r="C94" s="166"/>
      <c r="D94" s="156"/>
      <c r="E94" s="167"/>
      <c r="F94" s="151"/>
    </row>
    <row r="95" spans="1:6" s="191" customFormat="1" ht="18.75" customHeight="1">
      <c r="A95" s="176"/>
      <c r="B95" s="177"/>
      <c r="C95" s="166"/>
      <c r="D95" s="156"/>
      <c r="E95" s="167"/>
      <c r="F95" s="151"/>
    </row>
    <row r="96" spans="1:6" ht="18.75" customHeight="1">
      <c r="A96" s="132" t="s">
        <v>301</v>
      </c>
      <c r="B96" s="175"/>
      <c r="C96" s="144"/>
      <c r="D96" s="145"/>
      <c r="E96" s="146">
        <f>SUM(E97:E108)</f>
        <v>1468490</v>
      </c>
      <c r="F96" s="147"/>
    </row>
    <row r="97" spans="1:6" s="191" customFormat="1" ht="18.75" customHeight="1">
      <c r="A97" s="181"/>
      <c r="B97" s="113">
        <v>41852</v>
      </c>
      <c r="C97" s="122" t="s">
        <v>55</v>
      </c>
      <c r="D97" s="156" t="s">
        <v>21</v>
      </c>
      <c r="E97" s="114">
        <v>98950</v>
      </c>
      <c r="F97" s="156" t="s">
        <v>11</v>
      </c>
    </row>
    <row r="98" spans="1:6" s="191" customFormat="1" ht="19.5" customHeight="1">
      <c r="A98" s="181"/>
      <c r="B98" s="113">
        <v>41852</v>
      </c>
      <c r="C98" s="122" t="s">
        <v>53</v>
      </c>
      <c r="D98" s="156" t="s">
        <v>229</v>
      </c>
      <c r="E98" s="115">
        <v>205970</v>
      </c>
      <c r="F98" s="156" t="s">
        <v>10</v>
      </c>
    </row>
    <row r="99" spans="1:6" s="191" customFormat="1" ht="19.5" customHeight="1">
      <c r="A99" s="181"/>
      <c r="B99" s="113">
        <v>41856</v>
      </c>
      <c r="C99" s="122" t="s">
        <v>319</v>
      </c>
      <c r="D99" s="156" t="s">
        <v>21</v>
      </c>
      <c r="E99" s="115">
        <v>36800</v>
      </c>
      <c r="F99" s="151" t="s">
        <v>11</v>
      </c>
    </row>
    <row r="100" spans="1:6" s="191" customFormat="1" ht="19.5" customHeight="1">
      <c r="A100" s="181"/>
      <c r="B100" s="113">
        <v>41856</v>
      </c>
      <c r="C100" s="122" t="s">
        <v>81</v>
      </c>
      <c r="D100" s="156" t="s">
        <v>20</v>
      </c>
      <c r="E100" s="116">
        <v>36160</v>
      </c>
      <c r="F100" s="156" t="s">
        <v>11</v>
      </c>
    </row>
    <row r="101" spans="1:6" s="191" customFormat="1" ht="19.5" customHeight="1">
      <c r="A101" s="181"/>
      <c r="B101" s="113">
        <v>41858</v>
      </c>
      <c r="C101" s="122" t="s">
        <v>53</v>
      </c>
      <c r="D101" s="156" t="s">
        <v>229</v>
      </c>
      <c r="E101" s="116">
        <v>75130</v>
      </c>
      <c r="F101" s="156" t="s">
        <v>10</v>
      </c>
    </row>
    <row r="102" spans="1:6" ht="15.75" customHeight="1">
      <c r="A102" s="181"/>
      <c r="B102" s="113">
        <v>41862</v>
      </c>
      <c r="C102" s="123" t="s">
        <v>53</v>
      </c>
      <c r="D102" s="156" t="s">
        <v>229</v>
      </c>
      <c r="E102" s="116">
        <v>117920</v>
      </c>
      <c r="F102" s="156" t="s">
        <v>10</v>
      </c>
    </row>
    <row r="103" spans="1:6" ht="15.75" customHeight="1">
      <c r="A103" s="181"/>
      <c r="B103" s="113">
        <v>41869</v>
      </c>
      <c r="C103" s="123" t="s">
        <v>378</v>
      </c>
      <c r="D103" s="156" t="s">
        <v>20</v>
      </c>
      <c r="E103" s="116">
        <v>49000</v>
      </c>
      <c r="F103" s="151" t="s">
        <v>10</v>
      </c>
    </row>
    <row r="104" spans="1:6" ht="15.75" customHeight="1">
      <c r="A104" s="181"/>
      <c r="B104" s="113">
        <v>41870</v>
      </c>
      <c r="C104" s="122" t="s">
        <v>53</v>
      </c>
      <c r="D104" s="156" t="s">
        <v>229</v>
      </c>
      <c r="E104" s="115">
        <v>165490</v>
      </c>
      <c r="F104" s="151" t="s">
        <v>10</v>
      </c>
    </row>
    <row r="105" spans="1:6" ht="15.75" customHeight="1">
      <c r="A105" s="181"/>
      <c r="B105" s="113">
        <v>41870</v>
      </c>
      <c r="C105" s="122" t="s">
        <v>22</v>
      </c>
      <c r="D105" s="156" t="s">
        <v>20</v>
      </c>
      <c r="E105" s="116">
        <v>234000</v>
      </c>
      <c r="F105" s="156" t="s">
        <v>10</v>
      </c>
    </row>
    <row r="106" spans="1:6" ht="15.75" customHeight="1">
      <c r="A106" s="182"/>
      <c r="B106" s="113">
        <v>41872</v>
      </c>
      <c r="C106" s="184" t="s">
        <v>55</v>
      </c>
      <c r="D106" s="183" t="s">
        <v>21</v>
      </c>
      <c r="E106" s="170">
        <v>92560</v>
      </c>
      <c r="F106" s="183" t="s">
        <v>11</v>
      </c>
    </row>
    <row r="107" spans="1:6" ht="15.75" customHeight="1">
      <c r="A107" s="182"/>
      <c r="B107" s="113">
        <v>41880</v>
      </c>
      <c r="C107" s="184" t="s">
        <v>53</v>
      </c>
      <c r="D107" s="183" t="s">
        <v>229</v>
      </c>
      <c r="E107" s="170">
        <v>274010</v>
      </c>
      <c r="F107" s="183" t="s">
        <v>10</v>
      </c>
    </row>
    <row r="108" spans="1:6" ht="15.75" customHeight="1">
      <c r="A108" s="182"/>
      <c r="B108" s="113">
        <v>41880</v>
      </c>
      <c r="C108" s="184" t="s">
        <v>55</v>
      </c>
      <c r="D108" s="183" t="s">
        <v>21</v>
      </c>
      <c r="E108" s="170">
        <v>82500</v>
      </c>
      <c r="F108" s="183" t="s">
        <v>11</v>
      </c>
    </row>
    <row r="109" ht="15.75" customHeight="1">
      <c r="A109" s="189"/>
    </row>
    <row r="110" ht="15.75" customHeight="1">
      <c r="A110" s="189"/>
    </row>
    <row r="111" ht="15.75" customHeight="1">
      <c r="A111" s="189"/>
    </row>
  </sheetData>
  <sheetProtection/>
  <autoFilter ref="A5:F10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2011-02-25T01:32:54Z</cp:lastPrinted>
  <dcterms:created xsi:type="dcterms:W3CDTF">2005-05-17T04:52:46Z</dcterms:created>
  <dcterms:modified xsi:type="dcterms:W3CDTF">2014-09-11T00:18:17Z</dcterms:modified>
  <cp:category/>
  <cp:version/>
  <cp:contentType/>
  <cp:contentStatus/>
</cp:coreProperties>
</file>