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475" windowHeight="9630"/>
  </bookViews>
  <sheets>
    <sheet name="기관운영업무추진비" sheetId="1" r:id="rId1"/>
    <sheet name="시책추진업무추진비" sheetId="2" r:id="rId2"/>
    <sheet name="정원가산업무추진비" sheetId="3" r:id="rId3"/>
  </sheets>
  <calcPr calcId="145621"/>
</workbook>
</file>

<file path=xl/calcChain.xml><?xml version="1.0" encoding="utf-8"?>
<calcChain xmlns="http://schemas.openxmlformats.org/spreadsheetml/2006/main">
  <c r="F6" i="3" l="1"/>
  <c r="F6" i="2"/>
  <c r="F6" i="1"/>
</calcChain>
</file>

<file path=xl/sharedStrings.xml><?xml version="1.0" encoding="utf-8"?>
<sst xmlns="http://schemas.openxmlformats.org/spreadsheetml/2006/main" count="136" uniqueCount="68">
  <si>
    <t>□ 부서(기관명) :  가평소방서(소방서장)</t>
  </si>
  <si>
    <t>사용일자</t>
  </si>
  <si>
    <t>집행목적</t>
  </si>
  <si>
    <t>장소</t>
  </si>
  <si>
    <t>집행방법</t>
  </si>
  <si>
    <t>지출금액(원)</t>
  </si>
  <si>
    <t>년-월-일</t>
  </si>
  <si>
    <t>홍보업무 등 내근직원 격려 간담회 식사</t>
  </si>
  <si>
    <t>선우소막창</t>
  </si>
  <si>
    <t>카드</t>
  </si>
  <si>
    <t>2019년 체력검정 실시에 따른 직원 격려물품 구입</t>
  </si>
  <si>
    <t>(주) 농수산물마켓</t>
  </si>
  <si>
    <t>2019년 소방공무원 체력검정 가평센터 등 5개부서 소속직원 격려물품 구입</t>
  </si>
  <si>
    <t>(주)동북 엘앤알 현리점</t>
  </si>
  <si>
    <t>2019년 4월 중 기관운영업무추진비 집행(119구조대 / 2분기 간담회)</t>
  </si>
  <si>
    <t>마루</t>
  </si>
  <si>
    <t>파도</t>
  </si>
  <si>
    <t>산불 지원업무 담당부서 직원 격려 식사</t>
  </si>
  <si>
    <t>경춘</t>
  </si>
  <si>
    <t>소속 직원 경조사비(소방* 김**, 본인결혼)</t>
  </si>
  <si>
    <t>직원(김**)</t>
  </si>
  <si>
    <t>현금</t>
  </si>
  <si>
    <t>2019년 5월 중 기관운영업무추진비 집행(가평센터 / 의용소방대원 격려)</t>
  </si>
  <si>
    <t>2019년 5월 중 기관운영업무추진비 집행(구급대 / 직원 격려)</t>
  </si>
  <si>
    <t>가평  숯불고기</t>
  </si>
  <si>
    <t>2019년 5월 중 기관운영업무추진비 집행(가평센터 / 직원 격려)</t>
  </si>
  <si>
    <t>여흥숯불갈비</t>
  </si>
  <si>
    <t>조직개편 및 복지업무 등 소방행정 업무추진 관련 직원 격려 식사</t>
  </si>
  <si>
    <t>가평칼국수</t>
  </si>
  <si>
    <t>2019년 6월 중 기관운영업무추진비 집행(수난구조대 / 직원 격려)</t>
  </si>
  <si>
    <t>삼삼구이</t>
  </si>
  <si>
    <t>해누리</t>
  </si>
  <si>
    <t>제64회 현충일 추념행사 조찬간담회 등 경비 지출</t>
  </si>
  <si>
    <t>꽃과나무</t>
  </si>
  <si>
    <t>왔다다슬기</t>
  </si>
  <si>
    <t>소속 직원 경조사비(소방* 김**, 빙모상)</t>
  </si>
  <si>
    <t>김천명</t>
  </si>
  <si>
    <t>소속 직원 경조사비(무기계약 이**, 부친상)</t>
  </si>
  <si>
    <t>직원(이**)</t>
  </si>
  <si>
    <t>2019년 6월 중 기관운영업무추진비 집행(구급대 / 폭염대비 물품 구입)</t>
  </si>
  <si>
    <t>2019년 6월 중 기관운영업무추진비 집행(조종센터 / 직원 격려)</t>
  </si>
  <si>
    <t>시골집</t>
  </si>
  <si>
    <t>원두막</t>
  </si>
  <si>
    <t>2019년 6월 중 기관운영업무추진비 집행(가평센터 / 신규직원 간담회)</t>
  </si>
  <si>
    <t>일가가마솥설렁탕</t>
  </si>
  <si>
    <t>한남정육점식당</t>
  </si>
  <si>
    <t>2019년 4~6월 기관운영 업무추진비 공개자료</t>
    <phoneticPr fontId="55" type="noConversion"/>
  </si>
  <si>
    <t xml:space="preserve">2019년 </t>
  </si>
  <si>
    <t>인접 소방관서간 공조체계 구축을 위한 업무협의 간담회 식사</t>
  </si>
  <si>
    <t>가평 장원 추어탕</t>
  </si>
  <si>
    <t>구조대원 역량강화 시책 추진 관련 잠수훈련 참석직원 격려</t>
  </si>
  <si>
    <t>검단집</t>
  </si>
  <si>
    <t>청평119지역대 신축이전 관련 도의원 초청 사업추진 담당자 간담회 및 식사</t>
  </si>
  <si>
    <t>청하가든</t>
  </si>
  <si>
    <t>등산목지킴이 활동대원 격려 식사</t>
  </si>
  <si>
    <t>범바위식당</t>
  </si>
  <si>
    <t>2019년 물놀이 안전대책(시책) 추진을 위한 업무협의 간담회</t>
  </si>
  <si>
    <t>소양강</t>
  </si>
  <si>
    <t>설악119안전센터 신축 공사 관계자 간담회 식사</t>
  </si>
  <si>
    <t>장모님내</t>
  </si>
  <si>
    <t>4~6월 시책추진 업무추진비 공개자료</t>
    <phoneticPr fontId="55" type="noConversion"/>
  </si>
  <si>
    <t>장소(사용처)</t>
  </si>
  <si>
    <t>2019년 1~5월 기념일 축하의 마음 전달 상품권 구입</t>
  </si>
  <si>
    <t>컬쳐랜드 법인몰</t>
  </si>
  <si>
    <t>계좌</t>
  </si>
  <si>
    <t>제3회 경기도소방공무원 축구동호회 축구대회 참가 물품지원</t>
  </si>
  <si>
    <t>2019년 6월 기념일 축하의 마음 전달 상품권 구입</t>
  </si>
  <si>
    <t>2019년 4~6월 정원가산 업무추진비 공개자료</t>
    <phoneticPr fontId="5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</si>
</sst>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 "/>
    <numFmt numFmtId="177" formatCode="#,##0;[Red]#,##0"/>
    <numFmt numFmtId="178" formatCode="m&quot;월&quot;\ d&quot;일&quot;;@"/>
    <numFmt numFmtId="179" formatCode="_ * #,##0_ ;_ * \-#,##0_ ;_ * &quot;-&quot;_ ;_ @_ "/>
    <numFmt numFmtId="180" formatCode="_ * #,##0.00_ ;_ * \-#,##0.00_ ;_ * &quot;-&quot;??_ ;_ @_ "/>
    <numFmt numFmtId="181" formatCode="&quot;₩&quot;#,##0;&quot;₩&quot;&quot;₩&quot;\-#,##0"/>
    <numFmt numFmtId="182" formatCode="&quot;₩&quot;#,##0.00;&quot;₩&quot;&quot;₩&quot;\-#,##0.00"/>
    <numFmt numFmtId="183" formatCode="&quot;₩&quot;#,##0.00;&quot;₩&quot;\-#,##0.00"/>
  </numFmts>
  <fonts count="56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rgb="FF333333"/>
      <name val="돋움"/>
      <family val="3"/>
      <charset val="129"/>
    </font>
    <font>
      <sz val="8"/>
      <name val="맑은 고딕"/>
      <family val="2"/>
      <charset val="129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24">
    <xf numFmtId="0" fontId="0" fillId="0" borderId="0">
      <alignment vertical="center"/>
    </xf>
    <xf numFmtId="0" fontId="1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/>
    <xf numFmtId="0" fontId="32" fillId="0" borderId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7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4" fillId="0" borderId="10" applyNumberFormat="0" applyAlignment="0" applyProtection="0">
      <alignment horizontal="left" vertical="center"/>
    </xf>
    <xf numFmtId="0" fontId="34" fillId="0" borderId="11">
      <alignment horizontal="left" vertical="center"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/>
    <xf numFmtId="10" fontId="29" fillId="0" borderId="0" applyFont="0" applyFill="0" applyBorder="0" applyAlignment="0" applyProtection="0"/>
    <xf numFmtId="0" fontId="36" fillId="0" borderId="0"/>
    <xf numFmtId="0" fontId="29" fillId="0" borderId="12" applyNumberFormat="0" applyFont="0" applyFill="0" applyAlignment="0" applyProtection="0"/>
    <xf numFmtId="0" fontId="9" fillId="47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51" borderId="13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" fillId="52" borderId="14" applyNumberFormat="0" applyFont="0" applyAlignment="0" applyProtection="0">
      <alignment vertical="center"/>
    </xf>
    <xf numFmtId="0" fontId="37" fillId="8" borderId="8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3" fillId="5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6" fillId="0" borderId="0"/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54" borderId="15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/>
    <xf numFmtId="0" fontId="16" fillId="0" borderId="1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18" fillId="38" borderId="13" applyNumberFormat="0" applyAlignment="0" applyProtection="0">
      <alignment vertical="center"/>
    </xf>
    <xf numFmtId="0" fontId="47" fillId="5" borderId="4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24" fillId="51" borderId="21" applyNumberFormat="0" applyAlignment="0" applyProtection="0">
      <alignment vertical="center"/>
    </xf>
    <xf numFmtId="0" fontId="53" fillId="6" borderId="5" applyNumberFormat="0" applyAlignment="0" applyProtection="0">
      <alignment vertical="center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0" fontId="37" fillId="0" borderId="0" applyNumberFormat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54" fillId="0" borderId="27" xfId="122" applyFont="1" applyFill="1" applyBorder="1" applyAlignment="1">
      <alignment horizontal="center"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178" fontId="1" fillId="0" borderId="0" xfId="1" applyNumberFormat="1" applyAlignment="1">
      <alignment horizontal="center" vertical="center"/>
    </xf>
    <xf numFmtId="0" fontId="3" fillId="0" borderId="0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178" fontId="6" fillId="0" borderId="22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78" fontId="7" fillId="0" borderId="23" xfId="1" applyNumberFormat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shrinkToFit="1"/>
    </xf>
    <xf numFmtId="41" fontId="7" fillId="0" borderId="23" xfId="96" applyFont="1" applyBorder="1" applyAlignment="1">
      <alignment horizontal="center" vertical="center"/>
    </xf>
    <xf numFmtId="177" fontId="7" fillId="0" borderId="23" xfId="96" applyNumberFormat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176" fontId="7" fillId="0" borderId="23" xfId="1" applyNumberFormat="1" applyFont="1" applyBorder="1" applyAlignment="1">
      <alignment horizontal="center" vertical="center"/>
    </xf>
    <xf numFmtId="14" fontId="2" fillId="55" borderId="24" xfId="123" applyNumberFormat="1" applyFont="1" applyFill="1" applyBorder="1" applyAlignment="1">
      <alignment horizontal="center" vertical="center"/>
    </xf>
    <xf numFmtId="0" fontId="1" fillId="0" borderId="0" xfId="1" applyNumberFormat="1" applyBorder="1" applyAlignment="1">
      <alignment horizontal="center" vertical="center"/>
    </xf>
    <xf numFmtId="0" fontId="2" fillId="55" borderId="25" xfId="123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4" fillId="0" borderId="0" xfId="1" applyFont="1" applyAlignment="1">
      <alignment horizontal="left" vertical="center"/>
    </xf>
    <xf numFmtId="0" fontId="2" fillId="0" borderId="24" xfId="123" applyNumberFormat="1" applyFont="1" applyFill="1" applyBorder="1" applyAlignment="1">
      <alignment horizontal="center" vertical="center"/>
    </xf>
    <xf numFmtId="0" fontId="2" fillId="55" borderId="24" xfId="123" applyNumberFormat="1" applyFont="1" applyFill="1" applyBorder="1" applyAlignment="1">
      <alignment horizontal="center" vertical="center"/>
    </xf>
    <xf numFmtId="176" fontId="2" fillId="55" borderId="26" xfId="123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5" fillId="0" borderId="0" xfId="1" applyNumberFormat="1" applyFont="1" applyBorder="1" applyAlignment="1">
      <alignment horizontal="left" vertical="center"/>
    </xf>
    <xf numFmtId="0" fontId="2" fillId="0" borderId="25" xfId="123" applyNumberFormat="1" applyFont="1" applyFill="1" applyBorder="1" applyAlignment="1">
      <alignment horizontal="center" vertical="center"/>
    </xf>
    <xf numFmtId="176" fontId="2" fillId="0" borderId="26" xfId="123" applyNumberFormat="1" applyFont="1" applyFill="1" applyBorder="1" applyAlignment="1">
      <alignment horizontal="center" vertical="center"/>
    </xf>
    <xf numFmtId="14" fontId="2" fillId="0" borderId="24" xfId="123" applyNumberFormat="1" applyFont="1" applyFill="1" applyBorder="1" applyAlignment="1">
      <alignment horizontal="center"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shrinkToFit="1"/>
    </xf>
    <xf numFmtId="178" fontId="1" fillId="0" borderId="0" xfId="1" applyNumberFormat="1" applyAlignment="1">
      <alignment horizontal="center" vertical="center"/>
    </xf>
    <xf numFmtId="0" fontId="1" fillId="0" borderId="0" xfId="1" applyNumberFormat="1" applyBorder="1">
      <alignment vertical="center"/>
    </xf>
    <xf numFmtId="0" fontId="3" fillId="0" borderId="0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NumberFormat="1" applyFont="1" applyBorder="1">
      <alignment vertical="center"/>
    </xf>
    <xf numFmtId="178" fontId="6" fillId="0" borderId="22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horizontal="center" vertical="center"/>
    </xf>
    <xf numFmtId="178" fontId="7" fillId="0" borderId="23" xfId="1" applyNumberFormat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shrinkToFit="1"/>
    </xf>
    <xf numFmtId="41" fontId="7" fillId="0" borderId="23" xfId="96" applyFont="1" applyBorder="1" applyAlignment="1">
      <alignment horizontal="center" vertical="center"/>
    </xf>
    <xf numFmtId="177" fontId="7" fillId="0" borderId="23" xfId="96" applyNumberFormat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176" fontId="7" fillId="0" borderId="23" xfId="1" applyNumberFormat="1" applyFont="1" applyBorder="1" applyAlignment="1">
      <alignment horizontal="center" vertical="center"/>
    </xf>
    <xf numFmtId="0" fontId="54" fillId="0" borderId="24" xfId="122" applyFont="1" applyFill="1" applyBorder="1" applyAlignment="1">
      <alignment horizontal="left" vertical="center"/>
    </xf>
    <xf numFmtId="14" fontId="2" fillId="55" borderId="24" xfId="123" applyNumberFormat="1" applyFont="1" applyFill="1" applyBorder="1" applyAlignment="1">
      <alignment horizontal="center" vertical="center"/>
    </xf>
    <xf numFmtId="0" fontId="2" fillId="0" borderId="24" xfId="123" applyNumberFormat="1" applyFont="1" applyFill="1" applyBorder="1" applyAlignment="1">
      <alignment horizontal="center" vertical="center"/>
    </xf>
    <xf numFmtId="0" fontId="2" fillId="55" borderId="24" xfId="123" applyNumberFormat="1" applyFont="1" applyFill="1" applyBorder="1" applyAlignment="1">
      <alignment horizontal="center" vertical="center"/>
    </xf>
    <xf numFmtId="0" fontId="54" fillId="0" borderId="24" xfId="122" applyFont="1" applyFill="1" applyBorder="1" applyAlignment="1">
      <alignment horizontal="center" vertical="center"/>
    </xf>
    <xf numFmtId="176" fontId="2" fillId="55" borderId="24" xfId="123" applyNumberFormat="1" applyFont="1" applyFill="1" applyBorder="1" applyAlignment="1">
      <alignment horizontal="center" vertical="center"/>
    </xf>
    <xf numFmtId="176" fontId="2" fillId="0" borderId="24" xfId="123" applyNumberFormat="1" applyFont="1" applyFill="1" applyBorder="1" applyAlignment="1">
      <alignment horizontal="center" vertical="center"/>
    </xf>
    <xf numFmtId="14" fontId="2" fillId="0" borderId="24" xfId="123" applyNumberFormat="1" applyFont="1" applyFill="1" applyBorder="1" applyAlignment="1">
      <alignment horizontal="center" vertical="center"/>
    </xf>
    <xf numFmtId="0" fontId="54" fillId="55" borderId="24" xfId="122" applyFont="1" applyFill="1" applyBorder="1" applyAlignment="1">
      <alignment horizontal="center"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shrinkToFit="1"/>
    </xf>
    <xf numFmtId="178" fontId="1" fillId="0" borderId="0" xfId="1" applyNumberFormat="1" applyAlignment="1">
      <alignment horizontal="center" vertical="center"/>
    </xf>
    <xf numFmtId="0" fontId="1" fillId="0" borderId="0" xfId="1" applyNumberFormat="1" applyBorder="1">
      <alignment vertical="center"/>
    </xf>
    <xf numFmtId="0" fontId="3" fillId="0" borderId="0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NumberFormat="1" applyFont="1" applyBorder="1">
      <alignment vertical="center"/>
    </xf>
    <xf numFmtId="178" fontId="6" fillId="0" borderId="22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horizontal="center" vertical="center"/>
    </xf>
    <xf numFmtId="178" fontId="7" fillId="0" borderId="23" xfId="1" applyNumberFormat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shrinkToFit="1"/>
    </xf>
    <xf numFmtId="41" fontId="7" fillId="0" borderId="23" xfId="96" applyFont="1" applyBorder="1" applyAlignment="1">
      <alignment horizontal="center" vertical="center"/>
    </xf>
    <xf numFmtId="177" fontId="7" fillId="0" borderId="23" xfId="96" applyNumberFormat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176" fontId="7" fillId="0" borderId="23" xfId="1" applyNumberFormat="1" applyFont="1" applyBorder="1" applyAlignment="1">
      <alignment horizontal="center" vertical="center"/>
    </xf>
    <xf numFmtId="14" fontId="2" fillId="55" borderId="24" xfId="123" applyNumberFormat="1" applyFont="1" applyFill="1" applyBorder="1" applyAlignment="1">
      <alignment horizontal="center" vertical="center"/>
    </xf>
    <xf numFmtId="0" fontId="2" fillId="0" borderId="24" xfId="123" applyNumberFormat="1" applyFont="1" applyFill="1" applyBorder="1" applyAlignment="1">
      <alignment horizontal="center" vertical="center"/>
    </xf>
    <xf numFmtId="0" fontId="2" fillId="55" borderId="24" xfId="123" applyNumberFormat="1" applyFont="1" applyFill="1" applyBorder="1" applyAlignment="1">
      <alignment horizontal="center" vertical="center"/>
    </xf>
    <xf numFmtId="0" fontId="54" fillId="0" borderId="24" xfId="122" applyFont="1" applyFill="1" applyBorder="1" applyAlignment="1">
      <alignment horizontal="center" vertical="center"/>
    </xf>
    <xf numFmtId="176" fontId="2" fillId="55" borderId="24" xfId="123" applyNumberFormat="1" applyFont="1" applyFill="1" applyBorder="1" applyAlignment="1">
      <alignment horizontal="center" vertical="center"/>
    </xf>
    <xf numFmtId="176" fontId="2" fillId="0" borderId="24" xfId="123" applyNumberFormat="1" applyFont="1" applyFill="1" applyBorder="1" applyAlignment="1">
      <alignment horizontal="center" vertical="center"/>
    </xf>
    <xf numFmtId="14" fontId="2" fillId="0" borderId="24" xfId="123" applyNumberFormat="1" applyFont="1" applyFill="1" applyBorder="1" applyAlignment="1">
      <alignment horizontal="center" vertical="center"/>
    </xf>
  </cellXfs>
  <cellStyles count="124">
    <cellStyle name="20% - 강조색1 2" xfId="2"/>
    <cellStyle name="20% - 강조색1 3" xfId="3"/>
    <cellStyle name="20% - 강조색2 2" xfId="4"/>
    <cellStyle name="20% - 강조색2 3" xfId="5"/>
    <cellStyle name="20% - 강조색3 2" xfId="6"/>
    <cellStyle name="20% - 강조색3 3" xfId="7"/>
    <cellStyle name="20% - 강조색4 2" xfId="8"/>
    <cellStyle name="20% - 강조색4 3" xfId="9"/>
    <cellStyle name="20% - 강조색5 2" xfId="10"/>
    <cellStyle name="20% - 강조색5 3" xfId="11"/>
    <cellStyle name="20% - 강조색6 2" xfId="12"/>
    <cellStyle name="20% - 강조색6 3" xfId="13"/>
    <cellStyle name="40% - 강조색1 2" xfId="14"/>
    <cellStyle name="40% - 강조색1 3" xfId="15"/>
    <cellStyle name="40% - 강조색2 2" xfId="16"/>
    <cellStyle name="40% - 강조색2 3" xfId="17"/>
    <cellStyle name="40% - 강조색3 2" xfId="18"/>
    <cellStyle name="40% - 강조색3 3" xfId="19"/>
    <cellStyle name="40% - 강조색4 2" xfId="20"/>
    <cellStyle name="40% - 강조색4 3" xfId="21"/>
    <cellStyle name="40% - 강조색5 2" xfId="22"/>
    <cellStyle name="40% - 강조색5 3" xfId="23"/>
    <cellStyle name="40% - 강조색6 2" xfId="24"/>
    <cellStyle name="40% - 강조색6 3" xfId="25"/>
    <cellStyle name="60% - 강조색1 2" xfId="26"/>
    <cellStyle name="60% - 강조색1 3" xfId="27"/>
    <cellStyle name="60% - 강조색2 2" xfId="28"/>
    <cellStyle name="60% - 강조색2 3" xfId="29"/>
    <cellStyle name="60% - 강조색3 2" xfId="30"/>
    <cellStyle name="60% - 강조색3 3" xfId="31"/>
    <cellStyle name="60% - 강조색4 2" xfId="32"/>
    <cellStyle name="60% - 강조색4 3" xfId="33"/>
    <cellStyle name="60% - 강조색5 2" xfId="34"/>
    <cellStyle name="60% - 강조색5 3" xfId="35"/>
    <cellStyle name="60% - 강조색6 2" xfId="36"/>
    <cellStyle name="60% - 강조색6 3" xfId="37"/>
    <cellStyle name="A¨­￠￢￠O [0]_INQUIRY ￠?￥i¨u¡AAⓒ￢Aⓒª " xfId="38"/>
    <cellStyle name="A¨­￠￢￠O_INQUIRY ￠?￥i¨u¡AAⓒ￢Aⓒª " xfId="39"/>
    <cellStyle name="AeE­ [0]_AMT " xfId="40"/>
    <cellStyle name="AeE­_AMT " xfId="41"/>
    <cellStyle name="AeE¡ⓒ [0]_INQUIRY ￠?￥i¨u¡AAⓒ￢Aⓒª " xfId="42"/>
    <cellStyle name="AeE¡ⓒ_INQUIRY ￠?￥i¨u¡AAⓒ￢Aⓒª " xfId="43"/>
    <cellStyle name="AÞ¸¶ [0]_AN°y(1.25) " xfId="44"/>
    <cellStyle name="AÞ¸¶_AN°y(1.25) " xfId="45"/>
    <cellStyle name="C¡IA¨ª_¡ic¨u¡A¨￢I¨￢¡Æ AN¡Æe " xfId="46"/>
    <cellStyle name="C￥AØ_¿μ¾÷CoE² " xfId="47"/>
    <cellStyle name="Comma [0]_ SG&amp;A Bridge " xfId="48"/>
    <cellStyle name="Comma_ SG&amp;A Bridge " xfId="49"/>
    <cellStyle name="Comma0" xfId="50"/>
    <cellStyle name="Curren?_x0012_퐀_x0017_?" xfId="51"/>
    <cellStyle name="Currency [0]_ SG&amp;A Bridge " xfId="52"/>
    <cellStyle name="Currency_ SG&amp;A Bridge " xfId="53"/>
    <cellStyle name="Currency0" xfId="54"/>
    <cellStyle name="Date" xfId="55"/>
    <cellStyle name="Fixed" xfId="56"/>
    <cellStyle name="Header1" xfId="57"/>
    <cellStyle name="Header2" xfId="58"/>
    <cellStyle name="Heading 1" xfId="59"/>
    <cellStyle name="Heading 2" xfId="60"/>
    <cellStyle name="Normal_ SG&amp;A Bridge " xfId="61"/>
    <cellStyle name="Percent [2]" xfId="62"/>
    <cellStyle name="subhead" xfId="63"/>
    <cellStyle name="Total" xfId="64"/>
    <cellStyle name="강조색1 2" xfId="65"/>
    <cellStyle name="강조색1 3" xfId="66"/>
    <cellStyle name="강조색2 2" xfId="67"/>
    <cellStyle name="강조색2 3" xfId="68"/>
    <cellStyle name="강조색3 2" xfId="69"/>
    <cellStyle name="강조색3 3" xfId="70"/>
    <cellStyle name="강조색4 2" xfId="71"/>
    <cellStyle name="강조색4 3" xfId="72"/>
    <cellStyle name="강조색5 2" xfId="73"/>
    <cellStyle name="강조색5 3" xfId="74"/>
    <cellStyle name="강조색6 2" xfId="75"/>
    <cellStyle name="강조색6 3" xfId="76"/>
    <cellStyle name="경고문 2" xfId="77"/>
    <cellStyle name="경고문 3" xfId="78"/>
    <cellStyle name="계산 2" xfId="79"/>
    <cellStyle name="계산 3" xfId="80"/>
    <cellStyle name="나쁨 2" xfId="81"/>
    <cellStyle name="나쁨 3" xfId="82"/>
    <cellStyle name="똿뗦먛귟 [0.00]_PRODUCT DETAIL Q1" xfId="83"/>
    <cellStyle name="똿뗦먛귟_PRODUCT DETAIL Q1" xfId="84"/>
    <cellStyle name="메모 2" xfId="85"/>
    <cellStyle name="메모 3" xfId="86"/>
    <cellStyle name="믅됞 [0.00]_PRODUCT DETAIL Q1" xfId="87"/>
    <cellStyle name="믅됞_PRODUCT DETAIL Q1" xfId="88"/>
    <cellStyle name="보통 2" xfId="89"/>
    <cellStyle name="보통 3" xfId="90"/>
    <cellStyle name="뷭?_BOOKSHIP" xfId="91"/>
    <cellStyle name="설명 텍스트 2" xfId="92"/>
    <cellStyle name="설명 텍스트 3" xfId="93"/>
    <cellStyle name="셀 확인 2" xfId="94"/>
    <cellStyle name="셀 확인 3" xfId="95"/>
    <cellStyle name="쉼표 [0] 2" xfId="96"/>
    <cellStyle name="스타일 1" xfId="97"/>
    <cellStyle name="연결된 셀 2" xfId="98"/>
    <cellStyle name="연결된 셀 3" xfId="99"/>
    <cellStyle name="요약 2" xfId="100"/>
    <cellStyle name="요약 3" xfId="101"/>
    <cellStyle name="입력 2" xfId="102"/>
    <cellStyle name="입력 3" xfId="103"/>
    <cellStyle name="제목 1 2" xfId="104"/>
    <cellStyle name="제목 1 3" xfId="105"/>
    <cellStyle name="제목 2 2" xfId="106"/>
    <cellStyle name="제목 2 3" xfId="107"/>
    <cellStyle name="제목 3 2" xfId="108"/>
    <cellStyle name="제목 3 3" xfId="109"/>
    <cellStyle name="제목 4 2" xfId="110"/>
    <cellStyle name="제목 4 3" xfId="111"/>
    <cellStyle name="제목 5" xfId="112"/>
    <cellStyle name="제목 6" xfId="113"/>
    <cellStyle name="좋음 2" xfId="114"/>
    <cellStyle name="좋음 3" xfId="115"/>
    <cellStyle name="출력 2" xfId="116"/>
    <cellStyle name="출력 3" xfId="117"/>
    <cellStyle name="콤마 [0]_ 견적기준 FLOW " xfId="118"/>
    <cellStyle name="콤마_ 견적기준 FLOW " xfId="119"/>
    <cellStyle name="표준" xfId="0" builtinId="0"/>
    <cellStyle name="표준 2" xfId="120"/>
    <cellStyle name="표준 2 2" xfId="121"/>
    <cellStyle name="표준 3" xfId="122"/>
    <cellStyle name="표준 4" xfId="123"/>
    <cellStyle name="표준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workbookViewId="0">
      <selection activeCell="C9" sqref="C9"/>
    </sheetView>
  </sheetViews>
  <sheetFormatPr defaultRowHeight="16.5"/>
  <cols>
    <col min="1" max="1" width="5.5" customWidth="1"/>
    <col min="2" max="2" width="17.25" customWidth="1"/>
    <col min="3" max="3" width="50" customWidth="1"/>
    <col min="4" max="10" width="23.875" customWidth="1"/>
  </cols>
  <sheetData>
    <row r="2" spans="1:6" ht="27">
      <c r="A2" s="6"/>
      <c r="B2" s="20" t="s">
        <v>46</v>
      </c>
      <c r="C2" s="7"/>
      <c r="D2" s="7"/>
      <c r="E2" s="7"/>
      <c r="F2" s="7"/>
    </row>
    <row r="3" spans="1:6">
      <c r="A3" s="17"/>
      <c r="B3" s="4"/>
      <c r="C3" s="19"/>
      <c r="D3" s="3"/>
      <c r="E3" s="3"/>
      <c r="F3" s="3"/>
    </row>
    <row r="4" spans="1:6" ht="18.75">
      <c r="A4" s="25" t="s">
        <v>0</v>
      </c>
      <c r="B4" s="8"/>
      <c r="C4" s="24"/>
      <c r="D4" s="9"/>
      <c r="E4" s="9"/>
      <c r="F4" s="9"/>
    </row>
    <row r="5" spans="1:6">
      <c r="A5" s="5"/>
      <c r="B5" s="10" t="s">
        <v>1</v>
      </c>
      <c r="C5" s="11" t="s">
        <v>2</v>
      </c>
      <c r="D5" s="12" t="s">
        <v>3</v>
      </c>
      <c r="E5" s="13" t="s">
        <v>4</v>
      </c>
      <c r="F5" s="14" t="s">
        <v>5</v>
      </c>
    </row>
    <row r="6" spans="1:6">
      <c r="A6" s="5"/>
      <c r="B6" s="10" t="s">
        <v>6</v>
      </c>
      <c r="C6" s="11"/>
      <c r="D6" s="12"/>
      <c r="E6" s="13"/>
      <c r="F6" s="15">
        <f>SUM(F7:F34)</f>
        <v>2585900</v>
      </c>
    </row>
    <row r="7" spans="1:6">
      <c r="A7" s="5"/>
      <c r="B7" s="16">
        <v>43558</v>
      </c>
      <c r="C7" s="22" t="s">
        <v>7</v>
      </c>
      <c r="D7" s="18" t="s">
        <v>8</v>
      </c>
      <c r="E7" s="22" t="s">
        <v>9</v>
      </c>
      <c r="F7" s="23">
        <v>208000</v>
      </c>
    </row>
    <row r="8" spans="1:6">
      <c r="A8" s="5"/>
      <c r="B8" s="16">
        <v>43559</v>
      </c>
      <c r="C8" s="22" t="s">
        <v>10</v>
      </c>
      <c r="D8" s="18" t="s">
        <v>11</v>
      </c>
      <c r="E8" s="22" t="s">
        <v>9</v>
      </c>
      <c r="F8" s="23">
        <v>72800</v>
      </c>
    </row>
    <row r="9" spans="1:6">
      <c r="A9" s="5"/>
      <c r="B9" s="16">
        <v>43559</v>
      </c>
      <c r="C9" s="22" t="s">
        <v>10</v>
      </c>
      <c r="D9" s="18" t="s">
        <v>11</v>
      </c>
      <c r="E9" s="22" t="s">
        <v>9</v>
      </c>
      <c r="F9" s="23">
        <v>60000</v>
      </c>
    </row>
    <row r="10" spans="1:6">
      <c r="A10" s="2"/>
      <c r="B10" s="16">
        <v>43556</v>
      </c>
      <c r="C10" s="22" t="s">
        <v>12</v>
      </c>
      <c r="D10" s="18" t="s">
        <v>11</v>
      </c>
      <c r="E10" s="22" t="s">
        <v>9</v>
      </c>
      <c r="F10" s="23">
        <v>33000</v>
      </c>
    </row>
    <row r="11" spans="1:6">
      <c r="A11" s="2"/>
      <c r="B11" s="16">
        <v>43556</v>
      </c>
      <c r="C11" s="22" t="s">
        <v>12</v>
      </c>
      <c r="D11" s="18" t="s">
        <v>11</v>
      </c>
      <c r="E11" s="22" t="s">
        <v>9</v>
      </c>
      <c r="F11" s="23">
        <v>33000</v>
      </c>
    </row>
    <row r="12" spans="1:6">
      <c r="A12" s="2"/>
      <c r="B12" s="16">
        <v>43556</v>
      </c>
      <c r="C12" s="22" t="s">
        <v>12</v>
      </c>
      <c r="D12" s="18" t="s">
        <v>11</v>
      </c>
      <c r="E12" s="22" t="s">
        <v>9</v>
      </c>
      <c r="F12" s="23">
        <v>36000</v>
      </c>
    </row>
    <row r="13" spans="1:6">
      <c r="A13" s="2"/>
      <c r="B13" s="16">
        <v>43556</v>
      </c>
      <c r="C13" s="22" t="s">
        <v>12</v>
      </c>
      <c r="D13" s="18" t="s">
        <v>11</v>
      </c>
      <c r="E13" s="22" t="s">
        <v>9</v>
      </c>
      <c r="F13" s="23">
        <v>47000</v>
      </c>
    </row>
    <row r="14" spans="1:6">
      <c r="A14" s="2"/>
      <c r="B14" s="16">
        <v>43556</v>
      </c>
      <c r="C14" s="22" t="s">
        <v>12</v>
      </c>
      <c r="D14" s="18" t="s">
        <v>13</v>
      </c>
      <c r="E14" s="22" t="s">
        <v>9</v>
      </c>
      <c r="F14" s="23">
        <v>64500</v>
      </c>
    </row>
    <row r="15" spans="1:6">
      <c r="A15" s="2"/>
      <c r="B15" s="16">
        <v>43563</v>
      </c>
      <c r="C15" s="22" t="s">
        <v>14</v>
      </c>
      <c r="D15" s="18" t="s">
        <v>15</v>
      </c>
      <c r="E15" s="22" t="s">
        <v>9</v>
      </c>
      <c r="F15" s="23">
        <v>200000</v>
      </c>
    </row>
    <row r="16" spans="1:6">
      <c r="A16" s="2"/>
      <c r="B16" s="16">
        <v>43563</v>
      </c>
      <c r="C16" s="22" t="s">
        <v>14</v>
      </c>
      <c r="D16" s="18" t="s">
        <v>16</v>
      </c>
      <c r="E16" s="22" t="s">
        <v>9</v>
      </c>
      <c r="F16" s="23">
        <v>120000</v>
      </c>
    </row>
    <row r="17" spans="2:6">
      <c r="B17" s="16">
        <v>43572</v>
      </c>
      <c r="C17" s="22" t="s">
        <v>17</v>
      </c>
      <c r="D17" s="18" t="s">
        <v>18</v>
      </c>
      <c r="E17" s="22" t="s">
        <v>9</v>
      </c>
      <c r="F17" s="23">
        <v>187000</v>
      </c>
    </row>
    <row r="18" spans="2:6">
      <c r="B18" s="16">
        <v>43577</v>
      </c>
      <c r="C18" s="22" t="s">
        <v>19</v>
      </c>
      <c r="D18" s="18" t="s">
        <v>20</v>
      </c>
      <c r="E18" s="22" t="s">
        <v>21</v>
      </c>
      <c r="F18" s="23">
        <v>50000</v>
      </c>
    </row>
    <row r="19" spans="2:6">
      <c r="B19" s="28">
        <v>43595</v>
      </c>
      <c r="C19" s="21" t="s">
        <v>22</v>
      </c>
      <c r="D19" s="26" t="s">
        <v>11</v>
      </c>
      <c r="E19" s="21" t="s">
        <v>9</v>
      </c>
      <c r="F19" s="27">
        <v>29000</v>
      </c>
    </row>
    <row r="20" spans="2:6">
      <c r="B20" s="28">
        <v>43595</v>
      </c>
      <c r="C20" s="21" t="s">
        <v>22</v>
      </c>
      <c r="D20" s="26" t="s">
        <v>11</v>
      </c>
      <c r="E20" s="21" t="s">
        <v>9</v>
      </c>
      <c r="F20" s="27">
        <v>19600</v>
      </c>
    </row>
    <row r="21" spans="2:6">
      <c r="B21" s="28">
        <v>43605</v>
      </c>
      <c r="C21" s="21" t="s">
        <v>23</v>
      </c>
      <c r="D21" s="26" t="s">
        <v>24</v>
      </c>
      <c r="E21" s="21" t="s">
        <v>9</v>
      </c>
      <c r="F21" s="27">
        <v>100000</v>
      </c>
    </row>
    <row r="22" spans="2:6">
      <c r="B22" s="28">
        <v>43612</v>
      </c>
      <c r="C22" s="21" t="s">
        <v>25</v>
      </c>
      <c r="D22" s="26" t="s">
        <v>26</v>
      </c>
      <c r="E22" s="21" t="s">
        <v>9</v>
      </c>
      <c r="F22" s="27">
        <v>100000</v>
      </c>
    </row>
    <row r="23" spans="2:6">
      <c r="B23" s="28">
        <v>43626</v>
      </c>
      <c r="C23" s="21" t="s">
        <v>27</v>
      </c>
      <c r="D23" s="26" t="s">
        <v>28</v>
      </c>
      <c r="E23" s="21" t="s">
        <v>9</v>
      </c>
      <c r="F23" s="27">
        <v>45000</v>
      </c>
    </row>
    <row r="24" spans="2:6">
      <c r="B24" s="28">
        <v>43615</v>
      </c>
      <c r="C24" s="21" t="s">
        <v>29</v>
      </c>
      <c r="D24" s="26" t="s">
        <v>30</v>
      </c>
      <c r="E24" s="21" t="s">
        <v>9</v>
      </c>
      <c r="F24" s="27">
        <v>270000</v>
      </c>
    </row>
    <row r="25" spans="2:6">
      <c r="B25" s="28">
        <v>43615</v>
      </c>
      <c r="C25" s="21" t="s">
        <v>29</v>
      </c>
      <c r="D25" s="26" t="s">
        <v>31</v>
      </c>
      <c r="E25" s="21" t="s">
        <v>9</v>
      </c>
      <c r="F25" s="27">
        <v>210000</v>
      </c>
    </row>
    <row r="26" spans="2:6">
      <c r="B26" s="28">
        <v>43619</v>
      </c>
      <c r="C26" s="21" t="s">
        <v>32</v>
      </c>
      <c r="D26" s="26" t="s">
        <v>33</v>
      </c>
      <c r="E26" s="21" t="s">
        <v>9</v>
      </c>
      <c r="F26" s="27">
        <v>90000</v>
      </c>
    </row>
    <row r="27" spans="2:6">
      <c r="B27" s="28">
        <v>43619</v>
      </c>
      <c r="C27" s="21" t="s">
        <v>32</v>
      </c>
      <c r="D27" s="26" t="s">
        <v>34</v>
      </c>
      <c r="E27" s="21" t="s">
        <v>9</v>
      </c>
      <c r="F27" s="27">
        <v>119000</v>
      </c>
    </row>
    <row r="28" spans="2:6">
      <c r="B28" s="28">
        <v>43636</v>
      </c>
      <c r="C28" s="21" t="s">
        <v>35</v>
      </c>
      <c r="D28" s="26" t="s">
        <v>36</v>
      </c>
      <c r="E28" s="21" t="s">
        <v>21</v>
      </c>
      <c r="F28" s="27">
        <v>50000</v>
      </c>
    </row>
    <row r="29" spans="2:6">
      <c r="B29" s="28">
        <v>43637</v>
      </c>
      <c r="C29" s="21" t="s">
        <v>37</v>
      </c>
      <c r="D29" s="26" t="s">
        <v>38</v>
      </c>
      <c r="E29" s="21" t="s">
        <v>21</v>
      </c>
      <c r="F29" s="27">
        <v>50000</v>
      </c>
    </row>
    <row r="30" spans="2:6">
      <c r="B30" s="28">
        <v>43628</v>
      </c>
      <c r="C30" s="21" t="s">
        <v>39</v>
      </c>
      <c r="D30" s="26" t="s">
        <v>11</v>
      </c>
      <c r="E30" s="21" t="s">
        <v>9</v>
      </c>
      <c r="F30" s="27">
        <v>141000</v>
      </c>
    </row>
    <row r="31" spans="2:6">
      <c r="B31" s="28">
        <v>43619</v>
      </c>
      <c r="C31" s="21" t="s">
        <v>40</v>
      </c>
      <c r="D31" s="26" t="s">
        <v>41</v>
      </c>
      <c r="E31" s="21" t="s">
        <v>9</v>
      </c>
      <c r="F31" s="27">
        <v>86000</v>
      </c>
    </row>
    <row r="32" spans="2:6">
      <c r="B32" s="28">
        <v>43619</v>
      </c>
      <c r="C32" s="21" t="s">
        <v>40</v>
      </c>
      <c r="D32" s="26" t="s">
        <v>42</v>
      </c>
      <c r="E32" s="21" t="s">
        <v>9</v>
      </c>
      <c r="F32" s="27">
        <v>80000</v>
      </c>
    </row>
    <row r="33" spans="2:6">
      <c r="B33" s="28">
        <v>43644</v>
      </c>
      <c r="C33" s="21" t="s">
        <v>43</v>
      </c>
      <c r="D33" s="26" t="s">
        <v>44</v>
      </c>
      <c r="E33" s="21" t="s">
        <v>9</v>
      </c>
      <c r="F33" s="27">
        <v>45000</v>
      </c>
    </row>
    <row r="34" spans="2:6">
      <c r="B34" s="28">
        <v>43644</v>
      </c>
      <c r="C34" s="21" t="s">
        <v>43</v>
      </c>
      <c r="D34" s="26" t="s">
        <v>45</v>
      </c>
      <c r="E34" s="21" t="s">
        <v>9</v>
      </c>
      <c r="F34" s="27">
        <v>40000</v>
      </c>
    </row>
  </sheetData>
  <phoneticPr fontId="5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F7" sqref="F7:F13"/>
    </sheetView>
  </sheetViews>
  <sheetFormatPr defaultRowHeight="16.5"/>
  <cols>
    <col min="1" max="1" width="5.375" customWidth="1"/>
    <col min="2" max="2" width="14.75" customWidth="1"/>
    <col min="3" max="3" width="49.375" customWidth="1"/>
    <col min="4" max="6" width="23" customWidth="1"/>
  </cols>
  <sheetData>
    <row r="2" spans="1:6" ht="27">
      <c r="A2" s="35"/>
      <c r="B2" s="36" t="s">
        <v>47</v>
      </c>
      <c r="C2" s="36" t="s">
        <v>60</v>
      </c>
      <c r="D2" s="37"/>
      <c r="E2" s="37"/>
      <c r="F2" s="37"/>
    </row>
    <row r="3" spans="1:6">
      <c r="A3" s="33"/>
      <c r="B3" s="32"/>
      <c r="C3" s="31"/>
      <c r="D3" s="30"/>
      <c r="E3" s="30"/>
      <c r="F3" s="30"/>
    </row>
    <row r="4" spans="1:6" ht="18.75">
      <c r="A4" s="38" t="s">
        <v>0</v>
      </c>
      <c r="B4" s="39"/>
      <c r="C4" s="40"/>
      <c r="D4" s="41"/>
      <c r="E4" s="41"/>
      <c r="F4" s="41"/>
    </row>
    <row r="5" spans="1:6">
      <c r="A5" s="34"/>
      <c r="B5" s="42" t="s">
        <v>1</v>
      </c>
      <c r="C5" s="43" t="s">
        <v>2</v>
      </c>
      <c r="D5" s="44" t="s">
        <v>3</v>
      </c>
      <c r="E5" s="45" t="s">
        <v>4</v>
      </c>
      <c r="F5" s="46" t="s">
        <v>5</v>
      </c>
    </row>
    <row r="6" spans="1:6">
      <c r="A6" s="34"/>
      <c r="B6" s="42" t="s">
        <v>6</v>
      </c>
      <c r="C6" s="48"/>
      <c r="D6" s="48"/>
      <c r="E6" s="48"/>
      <c r="F6" s="47">
        <f>SUM(F7:F13)</f>
        <v>574000</v>
      </c>
    </row>
    <row r="7" spans="1:6">
      <c r="A7" s="34"/>
      <c r="B7" s="49">
        <v>43559</v>
      </c>
      <c r="C7" s="51" t="s">
        <v>48</v>
      </c>
      <c r="D7" s="51" t="s">
        <v>49</v>
      </c>
      <c r="E7" s="56" t="s">
        <v>9</v>
      </c>
      <c r="F7" s="53">
        <v>110000</v>
      </c>
    </row>
    <row r="8" spans="1:6">
      <c r="A8" s="29"/>
      <c r="B8" s="49">
        <v>43573</v>
      </c>
      <c r="C8" s="51" t="s">
        <v>50</v>
      </c>
      <c r="D8" s="51" t="s">
        <v>51</v>
      </c>
      <c r="E8" s="56" t="s">
        <v>9</v>
      </c>
      <c r="F8" s="53">
        <v>96000</v>
      </c>
    </row>
    <row r="9" spans="1:6">
      <c r="A9" s="29"/>
      <c r="B9" s="49">
        <v>43573</v>
      </c>
      <c r="C9" s="51" t="s">
        <v>52</v>
      </c>
      <c r="D9" s="51" t="s">
        <v>53</v>
      </c>
      <c r="E9" s="56" t="s">
        <v>9</v>
      </c>
      <c r="F9" s="53">
        <v>108000</v>
      </c>
    </row>
    <row r="10" spans="1:6">
      <c r="A10" s="29"/>
      <c r="B10" s="55">
        <v>43599</v>
      </c>
      <c r="C10" s="50" t="s">
        <v>54</v>
      </c>
      <c r="D10" s="50" t="s">
        <v>55</v>
      </c>
      <c r="E10" s="52" t="s">
        <v>9</v>
      </c>
      <c r="F10" s="54">
        <v>71000</v>
      </c>
    </row>
    <row r="11" spans="1:6">
      <c r="A11" s="29"/>
      <c r="B11" s="55">
        <v>43607</v>
      </c>
      <c r="C11" s="50" t="s">
        <v>56</v>
      </c>
      <c r="D11" s="50" t="s">
        <v>57</v>
      </c>
      <c r="E11" s="52" t="s">
        <v>9</v>
      </c>
      <c r="F11" s="54">
        <v>154000</v>
      </c>
    </row>
    <row r="12" spans="1:6">
      <c r="A12" s="29"/>
      <c r="B12" s="55">
        <v>43627</v>
      </c>
      <c r="C12" s="50" t="s">
        <v>58</v>
      </c>
      <c r="D12" s="50" t="s">
        <v>59</v>
      </c>
      <c r="E12" s="52" t="s">
        <v>9</v>
      </c>
      <c r="F12" s="54">
        <v>35000</v>
      </c>
    </row>
  </sheetData>
  <phoneticPr fontId="5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C27" sqref="C27"/>
    </sheetView>
  </sheetViews>
  <sheetFormatPr defaultRowHeight="16.5"/>
  <cols>
    <col min="1" max="1" width="5.875" customWidth="1"/>
    <col min="2" max="2" width="15.375" customWidth="1"/>
    <col min="3" max="3" width="43.875" customWidth="1"/>
    <col min="4" max="6" width="15.375" customWidth="1"/>
  </cols>
  <sheetData>
    <row r="2" spans="1:6" ht="27">
      <c r="A2" s="63"/>
      <c r="B2" s="64" t="s">
        <v>67</v>
      </c>
      <c r="C2" s="64"/>
      <c r="D2" s="65"/>
      <c r="E2" s="65"/>
      <c r="F2" s="65"/>
    </row>
    <row r="3" spans="1:6">
      <c r="A3" s="61"/>
      <c r="B3" s="60"/>
      <c r="C3" s="59"/>
      <c r="D3" s="58"/>
      <c r="E3" s="58"/>
      <c r="F3" s="58"/>
    </row>
    <row r="4" spans="1:6" ht="18.75">
      <c r="A4" s="66" t="s">
        <v>0</v>
      </c>
      <c r="B4" s="67"/>
      <c r="C4" s="68"/>
      <c r="D4" s="69"/>
      <c r="E4" s="69"/>
      <c r="F4" s="69"/>
    </row>
    <row r="5" spans="1:6">
      <c r="A5" s="62"/>
      <c r="B5" s="70" t="s">
        <v>1</v>
      </c>
      <c r="C5" s="71" t="s">
        <v>2</v>
      </c>
      <c r="D5" s="72" t="s">
        <v>61</v>
      </c>
      <c r="E5" s="73" t="s">
        <v>4</v>
      </c>
      <c r="F5" s="74" t="s">
        <v>5</v>
      </c>
    </row>
    <row r="6" spans="1:6">
      <c r="A6" s="62"/>
      <c r="B6" s="70" t="s">
        <v>6</v>
      </c>
      <c r="C6" s="71"/>
      <c r="D6" s="72"/>
      <c r="E6" s="73"/>
      <c r="F6" s="75">
        <f>SUM(F7:F9)</f>
        <v>1840810</v>
      </c>
    </row>
    <row r="7" spans="1:6">
      <c r="A7" s="62"/>
      <c r="B7" s="76">
        <v>43571</v>
      </c>
      <c r="C7" s="78" t="s">
        <v>62</v>
      </c>
      <c r="D7" s="78" t="s">
        <v>63</v>
      </c>
      <c r="E7" s="79" t="s">
        <v>64</v>
      </c>
      <c r="F7" s="80">
        <v>1425000</v>
      </c>
    </row>
    <row r="8" spans="1:6">
      <c r="A8" s="57"/>
      <c r="B8" s="76">
        <v>43574</v>
      </c>
      <c r="C8" s="78" t="s">
        <v>65</v>
      </c>
      <c r="D8" s="78" t="s">
        <v>11</v>
      </c>
      <c r="E8" s="79" t="s">
        <v>9</v>
      </c>
      <c r="F8" s="80">
        <v>244810</v>
      </c>
    </row>
    <row r="9" spans="1:6">
      <c r="A9" s="57"/>
      <c r="B9" s="82">
        <v>43606</v>
      </c>
      <c r="C9" s="77" t="s">
        <v>66</v>
      </c>
      <c r="D9" s="77" t="s">
        <v>63</v>
      </c>
      <c r="E9" s="1" t="s">
        <v>64</v>
      </c>
      <c r="F9" s="81">
        <v>171000</v>
      </c>
    </row>
  </sheetData>
  <phoneticPr fontId="5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기관운영업무추진비</vt:lpstr>
      <vt:lpstr>시책추진업무추진비</vt:lpstr>
      <vt:lpstr>정원가산업무추진비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2020-03-06T07:22:21Z</dcterms:created>
  <dcterms:modified xsi:type="dcterms:W3CDTF">2020-03-06T07:40:25Z</dcterms:modified>
</cp:coreProperties>
</file>