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5480" windowHeight="6120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<sst xmlns="http://schemas.openxmlformats.org/spreadsheetml/2006/main" count="124" uniqueCount="63">
  <si>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</si>
  <si>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</si>
  <si>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</si>
  <si>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</si>
  <si>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</si>
  <si>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</si>
  <si>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</si>
  <si>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</si>
  <si>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</si>
  <si>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</si>
  <si>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</si>
  <si>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</si>
  <si>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</si>
  <si>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</si>
  <si>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</si>
  <si>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</si>
  <si>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</si>
  <si>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</si>
  <si>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</si>
  <si>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</si>
  <si>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</si>
  <si>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</si>
  <si>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</si>
  <si>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</si>
  <si>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</si>
  <si>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</si>
  <si>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</si>
  <si>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</si>
  <si>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</si>
  <si>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</si>
  <si>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</si>
  <si>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</si>
  <si>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</si>
  <si>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</si>
  <si>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</si>
  <si>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</si>
  <si>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관서장</t>
  </si>
  <si>
    <t> ○ 기관운영업무추진비</t>
  </si>
  <si>
    <t> ○ 시책추진업무추진비</t>
  </si>
  <si>
    <t> ○ 정원가산업무추진비</t>
  </si>
  <si>
    <t>서장</t>
  </si>
  <si>
    <t>신용카드</t>
  </si>
  <si>
    <t>현금</t>
  </si>
  <si>
    <t>직원</t>
  </si>
  <si>
    <t>(2017. 5월)</t>
  </si>
  <si>
    <t>신용카드</t>
  </si>
  <si>
    <t>2017. 유관기관 합동 산악구조 훈련 간담회</t>
  </si>
  <si>
    <t>유관기관</t>
  </si>
  <si>
    <t>서장</t>
  </si>
  <si>
    <t>신용카드</t>
  </si>
  <si>
    <t>2017 춘계 체육대회 운영 물품 구입</t>
  </si>
  <si>
    <t>직원</t>
  </si>
  <si>
    <t>수정유통</t>
  </si>
  <si>
    <t>송추가마골</t>
  </si>
  <si>
    <t>2017 의무소방대 격려 간담회</t>
  </si>
  <si>
    <t>경조사비</t>
  </si>
  <si>
    <t>2017년 상반기 구급대원 간담회 비용 지급</t>
  </si>
  <si>
    <t>2017년 소방기술경연대회 참가 선수 격려 간담회 비용 지급</t>
  </si>
  <si>
    <t>의무소방대</t>
  </si>
  <si>
    <t>구급대원</t>
  </si>
  <si>
    <t>돈주리</t>
  </si>
  <si>
    <t>수정유통</t>
  </si>
  <si>
    <t>머슴과 마님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</si>
</sst>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63"/>
      <name val="굴림"/>
      <family val="3"/>
    </font>
    <font>
      <sz val="10"/>
      <color indexed="63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sz val="10"/>
      <color rgb="FF333333"/>
      <name val="굴림"/>
      <family val="3"/>
    </font>
    <font>
      <sz val="10"/>
      <color rgb="FF333333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medium">
        <color indexed="8"/>
      </top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/>
      <top>
        <color indexed="63"/>
      </top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 vertical="center"/>
      <protection/>
    </xf>
  </cellStyleXfs>
  <cellXfs count="132"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177" fontId="12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4" fontId="49" fillId="0" borderId="16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177" fontId="12" fillId="0" borderId="17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77" fontId="10" fillId="0" borderId="23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76" fontId="8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77" fontId="8" fillId="0" borderId="20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14" fontId="50" fillId="0" borderId="16" xfId="0" applyNumberFormat="1" applyFont="1" applyFill="1" applyBorder="1" applyAlignment="1">
      <alignment horizontal="center" vertical="center"/>
    </xf>
    <xf numFmtId="0" fontId="49" fillId="0" borderId="30" xfId="0" applyFont="1" applyBorder="1" applyAlignment="1">
      <alignment horizontal="center" vertical="center" wrapText="1"/>
    </xf>
    <xf numFmtId="177" fontId="12" fillId="0" borderId="31" xfId="0" applyNumberFormat="1" applyFont="1" applyBorder="1" applyAlignment="1">
      <alignment horizontal="center" vertical="center" wrapText="1"/>
    </xf>
    <xf numFmtId="14" fontId="51" fillId="0" borderId="32" xfId="61" applyNumberFormat="1" applyFont="1" applyFill="1" applyBorder="1" applyAlignment="1">
      <alignment horizontal="center" vertical="center"/>
      <protection/>
    </xf>
    <xf numFmtId="14" fontId="51" fillId="0" borderId="16" xfId="61" applyNumberFormat="1" applyFont="1" applyFill="1" applyBorder="1" applyAlignment="1">
      <alignment horizontal="center" vertical="center"/>
      <protection/>
    </xf>
    <xf numFmtId="0" fontId="9" fillId="0" borderId="30" xfId="0" applyFont="1" applyBorder="1" applyAlignment="1">
      <alignment horizontal="center" vertical="center" shrinkToFit="1"/>
    </xf>
    <xf numFmtId="0" fontId="9" fillId="0" borderId="33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13" fillId="0" borderId="3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9" fillId="33" borderId="43" xfId="0" applyNumberFormat="1" applyFont="1" applyFill="1" applyBorder="1" applyAlignment="1">
      <alignment horizontal="center" vertical="center" wrapText="1"/>
    </xf>
    <xf numFmtId="177" fontId="9" fillId="33" borderId="44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7" fontId="9" fillId="33" borderId="28" xfId="0" applyNumberFormat="1" applyFont="1" applyFill="1" applyBorder="1" applyAlignment="1">
      <alignment horizontal="center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177" fontId="8" fillId="33" borderId="28" xfId="0" applyNumberFormat="1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2" fillId="0" borderId="39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177" fontId="9" fillId="33" borderId="45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85" zoomScaleNormal="85" zoomScalePageLayoutView="0" workbookViewId="0" topLeftCell="A1">
      <selection activeCell="Q13" sqref="Q13"/>
    </sheetView>
  </sheetViews>
  <sheetFormatPr defaultColWidth="9.00390625" defaultRowHeight="16.5"/>
  <cols>
    <col min="1" max="1" width="11.375" style="0" customWidth="1"/>
    <col min="5" max="5" width="10.875" style="0" customWidth="1"/>
    <col min="8" max="8" width="10.125" style="0" customWidth="1"/>
    <col min="9" max="9" width="9.00390625" style="7" customWidth="1"/>
    <col min="11" max="11" width="9.25390625" style="0" customWidth="1"/>
  </cols>
  <sheetData>
    <row r="1" spans="1:11" ht="18.75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0.25" customHeight="1">
      <c r="A2" s="100" t="s">
        <v>34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.25" customHeight="1">
      <c r="A3" s="100" t="s">
        <v>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1" ht="18.75" customHeight="1">
      <c r="A4" s="101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s="1" customFormat="1" ht="27" customHeight="1">
      <c r="A5" s="77" t="s">
        <v>27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2" ht="17.25" customHeight="1" thickBo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6.5">
      <c r="A7" s="102" t="s">
        <v>1</v>
      </c>
      <c r="B7" s="91" t="s">
        <v>2</v>
      </c>
      <c r="C7" s="91" t="s">
        <v>3</v>
      </c>
      <c r="D7" s="91" t="s">
        <v>4</v>
      </c>
      <c r="E7" s="91"/>
      <c r="F7" s="91"/>
      <c r="G7" s="31" t="s">
        <v>5</v>
      </c>
      <c r="H7" s="91" t="s">
        <v>6</v>
      </c>
      <c r="I7" s="95" t="s">
        <v>7</v>
      </c>
      <c r="J7" s="91" t="s">
        <v>8</v>
      </c>
      <c r="K7" s="91" t="s">
        <v>9</v>
      </c>
      <c r="L7" s="89" t="s">
        <v>10</v>
      </c>
    </row>
    <row r="8" spans="1:12" ht="16.5">
      <c r="A8" s="103"/>
      <c r="B8" s="92"/>
      <c r="C8" s="92"/>
      <c r="D8" s="30" t="s">
        <v>11</v>
      </c>
      <c r="E8" s="30" t="s">
        <v>12</v>
      </c>
      <c r="F8" s="30" t="s">
        <v>13</v>
      </c>
      <c r="G8" s="30" t="s">
        <v>14</v>
      </c>
      <c r="H8" s="92"/>
      <c r="I8" s="96"/>
      <c r="J8" s="92"/>
      <c r="K8" s="92"/>
      <c r="L8" s="90"/>
    </row>
    <row r="9" spans="1:12" ht="16.5">
      <c r="A9" s="23" t="s">
        <v>2</v>
      </c>
      <c r="B9" s="21">
        <f>SUM(C9:L9)</f>
        <v>704</v>
      </c>
      <c r="C9" s="21">
        <f aca="true" t="shared" si="0" ref="C9:L9">SUM(C10:C10)</f>
        <v>150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554</v>
      </c>
      <c r="H9" s="21">
        <f t="shared" si="0"/>
        <v>0</v>
      </c>
      <c r="I9" s="22">
        <f t="shared" si="0"/>
        <v>0</v>
      </c>
      <c r="J9" s="21">
        <f t="shared" si="0"/>
        <v>0</v>
      </c>
      <c r="K9" s="21">
        <f t="shared" si="0"/>
        <v>0</v>
      </c>
      <c r="L9" s="24">
        <f t="shared" si="0"/>
        <v>0</v>
      </c>
    </row>
    <row r="10" spans="1:12" ht="17.25" thickBot="1">
      <c r="A10" s="25" t="s">
        <v>35</v>
      </c>
      <c r="B10" s="26">
        <f>SUM(C10:K10)</f>
        <v>704</v>
      </c>
      <c r="C10" s="26">
        <v>150</v>
      </c>
      <c r="D10" s="27"/>
      <c r="E10" s="27"/>
      <c r="F10" s="27"/>
      <c r="G10" s="27">
        <v>554</v>
      </c>
      <c r="H10" s="27"/>
      <c r="I10" s="28"/>
      <c r="J10" s="27"/>
      <c r="K10" s="27"/>
      <c r="L10" s="29"/>
    </row>
    <row r="11" spans="1:11" ht="33" customHeight="1">
      <c r="A11" s="77" t="s">
        <v>28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2" ht="17.25" customHeight="1" thickBot="1">
      <c r="A12" s="84" t="s">
        <v>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24.75" customHeight="1">
      <c r="A13" s="85" t="s">
        <v>15</v>
      </c>
      <c r="B13" s="75" t="s">
        <v>26</v>
      </c>
      <c r="C13" s="75"/>
      <c r="D13" s="75" t="s">
        <v>16</v>
      </c>
      <c r="E13" s="75"/>
      <c r="F13" s="75"/>
      <c r="G13" s="33" t="s">
        <v>5</v>
      </c>
      <c r="H13" s="75" t="s">
        <v>6</v>
      </c>
      <c r="I13" s="93" t="s">
        <v>7</v>
      </c>
      <c r="J13" s="75" t="s">
        <v>8</v>
      </c>
      <c r="K13" s="75" t="s">
        <v>9</v>
      </c>
      <c r="L13" s="104" t="s">
        <v>31</v>
      </c>
    </row>
    <row r="14" spans="1:12" ht="16.5">
      <c r="A14" s="86"/>
      <c r="B14" s="76"/>
      <c r="C14" s="76"/>
      <c r="D14" s="32" t="s">
        <v>11</v>
      </c>
      <c r="E14" s="32" t="s">
        <v>30</v>
      </c>
      <c r="F14" s="32" t="s">
        <v>13</v>
      </c>
      <c r="G14" s="32" t="s">
        <v>14</v>
      </c>
      <c r="H14" s="76"/>
      <c r="I14" s="94"/>
      <c r="J14" s="76"/>
      <c r="K14" s="76"/>
      <c r="L14" s="105"/>
    </row>
    <row r="15" spans="1:12" ht="16.5">
      <c r="A15" s="34" t="s">
        <v>2</v>
      </c>
      <c r="B15" s="80">
        <f>SUM(D15:K15)</f>
        <v>257</v>
      </c>
      <c r="C15" s="81"/>
      <c r="D15" s="21">
        <f aca="true" t="shared" si="1" ref="D15:K15">SUM(D16:D16)</f>
        <v>0</v>
      </c>
      <c r="E15" s="21">
        <f t="shared" si="1"/>
        <v>0</v>
      </c>
      <c r="F15" s="21">
        <f t="shared" si="1"/>
        <v>0</v>
      </c>
      <c r="G15" s="21">
        <f t="shared" si="1"/>
        <v>257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42"/>
    </row>
    <row r="16" spans="1:12" ht="17.25" thickBot="1">
      <c r="A16" s="36" t="s">
        <v>36</v>
      </c>
      <c r="B16" s="87">
        <f>SUM(D16:L16)</f>
        <v>257</v>
      </c>
      <c r="C16" s="88"/>
      <c r="D16" s="17"/>
      <c r="E16" s="17"/>
      <c r="F16" s="17"/>
      <c r="G16" s="17">
        <v>257</v>
      </c>
      <c r="H16" s="17"/>
      <c r="I16" s="37"/>
      <c r="J16" s="17"/>
      <c r="K16" s="39"/>
      <c r="L16" s="41"/>
    </row>
    <row r="17" spans="1:11" ht="36" customHeight="1">
      <c r="A17" s="77" t="s">
        <v>29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2" ht="17.25" customHeight="1" thickBot="1">
      <c r="A18" s="84" t="s">
        <v>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 ht="24.75" customHeight="1">
      <c r="A19" s="85" t="s">
        <v>15</v>
      </c>
      <c r="B19" s="75" t="s">
        <v>2</v>
      </c>
      <c r="C19" s="75"/>
      <c r="D19" s="75" t="s">
        <v>16</v>
      </c>
      <c r="E19" s="75"/>
      <c r="F19" s="75"/>
      <c r="G19" s="33" t="s">
        <v>5</v>
      </c>
      <c r="H19" s="75" t="s">
        <v>6</v>
      </c>
      <c r="I19" s="93" t="s">
        <v>7</v>
      </c>
      <c r="J19" s="75" t="s">
        <v>8</v>
      </c>
      <c r="K19" s="75" t="s">
        <v>9</v>
      </c>
      <c r="L19" s="104" t="s">
        <v>10</v>
      </c>
    </row>
    <row r="20" spans="1:12" ht="16.5">
      <c r="A20" s="86"/>
      <c r="B20" s="76"/>
      <c r="C20" s="76"/>
      <c r="D20" s="32" t="s">
        <v>11</v>
      </c>
      <c r="E20" s="32" t="s">
        <v>12</v>
      </c>
      <c r="F20" s="32" t="s">
        <v>13</v>
      </c>
      <c r="G20" s="32" t="s">
        <v>14</v>
      </c>
      <c r="H20" s="76"/>
      <c r="I20" s="94"/>
      <c r="J20" s="76"/>
      <c r="K20" s="76"/>
      <c r="L20" s="105"/>
    </row>
    <row r="21" spans="1:12" ht="16.5">
      <c r="A21" s="34" t="s">
        <v>2</v>
      </c>
      <c r="B21" s="82">
        <f>SUM(D21:L21)</f>
        <v>242</v>
      </c>
      <c r="C21" s="83"/>
      <c r="D21" s="8">
        <f aca="true" t="shared" si="2" ref="D21:L21">SUM(D22:D22)</f>
        <v>0</v>
      </c>
      <c r="E21" s="8">
        <f t="shared" si="2"/>
        <v>0</v>
      </c>
      <c r="F21" s="8">
        <f t="shared" si="2"/>
        <v>0</v>
      </c>
      <c r="G21" s="8">
        <f t="shared" si="2"/>
        <v>0</v>
      </c>
      <c r="H21" s="8">
        <f t="shared" si="2"/>
        <v>242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35">
        <f t="shared" si="2"/>
        <v>0</v>
      </c>
    </row>
    <row r="22" spans="1:12" ht="17.25" thickBot="1">
      <c r="A22" s="36" t="s">
        <v>36</v>
      </c>
      <c r="B22" s="73">
        <f>SUM(D22:L22)</f>
        <v>242</v>
      </c>
      <c r="C22" s="74"/>
      <c r="D22" s="17"/>
      <c r="E22" s="17"/>
      <c r="F22" s="17"/>
      <c r="G22" s="17"/>
      <c r="H22" s="17">
        <v>242</v>
      </c>
      <c r="I22" s="37"/>
      <c r="J22" s="17"/>
      <c r="K22" s="17"/>
      <c r="L22" s="38"/>
    </row>
    <row r="23" spans="1:11" s="1" customFormat="1" ht="61.5" customHeight="1">
      <c r="A23" s="70" t="s">
        <v>17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s="1" customFormat="1" ht="27" customHeight="1" thickBot="1">
      <c r="A24" s="77" t="s">
        <v>37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2" ht="16.5" customHeight="1">
      <c r="A25" s="78" t="s">
        <v>18</v>
      </c>
      <c r="B25" s="61" t="s">
        <v>19</v>
      </c>
      <c r="C25" s="61" t="s">
        <v>20</v>
      </c>
      <c r="D25" s="61"/>
      <c r="E25" s="61"/>
      <c r="F25" s="61" t="s">
        <v>21</v>
      </c>
      <c r="G25" s="61"/>
      <c r="H25" s="63" t="s">
        <v>22</v>
      </c>
      <c r="I25" s="71" t="s">
        <v>23</v>
      </c>
      <c r="J25" s="61" t="s">
        <v>24</v>
      </c>
      <c r="K25" s="61"/>
      <c r="L25" s="116" t="s">
        <v>25</v>
      </c>
    </row>
    <row r="26" spans="1:12" ht="17.25" thickBot="1">
      <c r="A26" s="79"/>
      <c r="B26" s="62"/>
      <c r="C26" s="62"/>
      <c r="D26" s="62"/>
      <c r="E26" s="62"/>
      <c r="F26" s="62"/>
      <c r="G26" s="62"/>
      <c r="H26" s="64"/>
      <c r="I26" s="72"/>
      <c r="J26" s="62"/>
      <c r="K26" s="62"/>
      <c r="L26" s="117"/>
    </row>
    <row r="27" spans="1:12" ht="22.5" customHeight="1">
      <c r="A27" s="68" t="s">
        <v>2</v>
      </c>
      <c r="B27" s="69"/>
      <c r="C27" s="111"/>
      <c r="D27" s="111"/>
      <c r="E27" s="111"/>
      <c r="F27" s="111"/>
      <c r="G27" s="111"/>
      <c r="H27" s="2"/>
      <c r="I27" s="5">
        <f>SUM(I28:I33)</f>
        <v>704</v>
      </c>
      <c r="J27" s="67"/>
      <c r="K27" s="67"/>
      <c r="L27" s="10"/>
    </row>
    <row r="28" spans="1:12" s="3" customFormat="1" ht="27" customHeight="1">
      <c r="A28" s="46">
        <v>42857</v>
      </c>
      <c r="B28" s="4" t="s">
        <v>49</v>
      </c>
      <c r="C28" s="55" t="s">
        <v>54</v>
      </c>
      <c r="D28" s="56"/>
      <c r="E28" s="57"/>
      <c r="F28" s="58" t="s">
        <v>58</v>
      </c>
      <c r="G28" s="58"/>
      <c r="H28" s="4" t="s">
        <v>40</v>
      </c>
      <c r="I28" s="6">
        <v>109</v>
      </c>
      <c r="J28" s="108" t="s">
        <v>60</v>
      </c>
      <c r="K28" s="108"/>
      <c r="L28" s="11"/>
    </row>
    <row r="29" spans="1:12" s="3" customFormat="1" ht="27" customHeight="1">
      <c r="A29" s="46">
        <v>42859</v>
      </c>
      <c r="B29" s="4" t="s">
        <v>42</v>
      </c>
      <c r="C29" s="55" t="s">
        <v>55</v>
      </c>
      <c r="D29" s="56"/>
      <c r="E29" s="57"/>
      <c r="F29" s="97" t="s">
        <v>43</v>
      </c>
      <c r="G29" s="98"/>
      <c r="H29" s="4" t="s">
        <v>40</v>
      </c>
      <c r="I29" s="9">
        <v>50</v>
      </c>
      <c r="J29" s="109"/>
      <c r="K29" s="110"/>
      <c r="L29" s="40"/>
    </row>
    <row r="30" spans="1:12" s="3" customFormat="1" ht="27" customHeight="1">
      <c r="A30" s="46">
        <v>42881</v>
      </c>
      <c r="B30" s="4" t="s">
        <v>42</v>
      </c>
      <c r="C30" s="55" t="s">
        <v>55</v>
      </c>
      <c r="D30" s="56"/>
      <c r="E30" s="57"/>
      <c r="F30" s="97" t="s">
        <v>43</v>
      </c>
      <c r="G30" s="98"/>
      <c r="H30" s="4" t="s">
        <v>40</v>
      </c>
      <c r="I30" s="45">
        <v>50</v>
      </c>
      <c r="J30" s="122"/>
      <c r="K30" s="123"/>
      <c r="L30" s="40"/>
    </row>
    <row r="31" spans="1:12" s="3" customFormat="1" ht="27" customHeight="1">
      <c r="A31" s="46">
        <v>42884</v>
      </c>
      <c r="B31" s="4" t="s">
        <v>42</v>
      </c>
      <c r="C31" s="55" t="s">
        <v>55</v>
      </c>
      <c r="D31" s="56"/>
      <c r="E31" s="57"/>
      <c r="F31" s="58" t="s">
        <v>43</v>
      </c>
      <c r="G31" s="58"/>
      <c r="H31" s="4" t="s">
        <v>40</v>
      </c>
      <c r="I31" s="6">
        <v>50</v>
      </c>
      <c r="J31" s="109"/>
      <c r="K31" s="110"/>
      <c r="L31" s="40"/>
    </row>
    <row r="32" spans="1:12" s="3" customFormat="1" ht="27" customHeight="1">
      <c r="A32" s="46">
        <v>42884</v>
      </c>
      <c r="B32" s="4" t="s">
        <v>41</v>
      </c>
      <c r="C32" s="55" t="s">
        <v>56</v>
      </c>
      <c r="D32" s="56"/>
      <c r="E32" s="57"/>
      <c r="F32" s="58" t="s">
        <v>59</v>
      </c>
      <c r="G32" s="58"/>
      <c r="H32" s="4" t="s">
        <v>40</v>
      </c>
      <c r="I32" s="6">
        <v>145</v>
      </c>
      <c r="J32" s="106" t="s">
        <v>61</v>
      </c>
      <c r="K32" s="107"/>
      <c r="L32" s="11"/>
    </row>
    <row r="33" spans="1:12" s="3" customFormat="1" ht="27" customHeight="1" thickBot="1">
      <c r="A33" s="47">
        <v>42886</v>
      </c>
      <c r="B33" s="13" t="s">
        <v>41</v>
      </c>
      <c r="C33" s="112" t="s">
        <v>57</v>
      </c>
      <c r="D33" s="113"/>
      <c r="E33" s="114"/>
      <c r="F33" s="59" t="s">
        <v>43</v>
      </c>
      <c r="G33" s="60"/>
      <c r="H33" s="13" t="s">
        <v>40</v>
      </c>
      <c r="I33" s="14">
        <v>300</v>
      </c>
      <c r="J33" s="59" t="s">
        <v>62</v>
      </c>
      <c r="K33" s="60"/>
      <c r="L33" s="15"/>
    </row>
    <row r="35" spans="1:11" s="1" customFormat="1" ht="27" customHeight="1" thickBot="1">
      <c r="A35" s="77" t="s">
        <v>38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2" ht="16.5" customHeight="1">
      <c r="A36" s="78" t="s">
        <v>18</v>
      </c>
      <c r="B36" s="61" t="s">
        <v>19</v>
      </c>
      <c r="C36" s="61" t="s">
        <v>20</v>
      </c>
      <c r="D36" s="61"/>
      <c r="E36" s="61"/>
      <c r="F36" s="61" t="s">
        <v>21</v>
      </c>
      <c r="G36" s="61"/>
      <c r="H36" s="63" t="s">
        <v>22</v>
      </c>
      <c r="I36" s="71" t="s">
        <v>23</v>
      </c>
      <c r="J36" s="61" t="s">
        <v>24</v>
      </c>
      <c r="K36" s="61"/>
      <c r="L36" s="116" t="s">
        <v>25</v>
      </c>
    </row>
    <row r="37" spans="1:12" ht="17.25" thickBot="1">
      <c r="A37" s="79"/>
      <c r="B37" s="62"/>
      <c r="C37" s="62"/>
      <c r="D37" s="62"/>
      <c r="E37" s="62"/>
      <c r="F37" s="62"/>
      <c r="G37" s="62"/>
      <c r="H37" s="64"/>
      <c r="I37" s="72"/>
      <c r="J37" s="62"/>
      <c r="K37" s="62"/>
      <c r="L37" s="117"/>
    </row>
    <row r="38" spans="1:12" ht="22.5" customHeight="1">
      <c r="A38" s="68" t="s">
        <v>2</v>
      </c>
      <c r="B38" s="69"/>
      <c r="C38" s="111"/>
      <c r="D38" s="111"/>
      <c r="E38" s="111"/>
      <c r="F38" s="111"/>
      <c r="G38" s="111"/>
      <c r="H38" s="2"/>
      <c r="I38" s="5">
        <f>SUM(I39:I39)</f>
        <v>257</v>
      </c>
      <c r="J38" s="67"/>
      <c r="K38" s="67"/>
      <c r="L38" s="10"/>
    </row>
    <row r="39" spans="1:12" s="3" customFormat="1" ht="39.75" customHeight="1" thickBot="1">
      <c r="A39" s="12">
        <v>42857</v>
      </c>
      <c r="B39" s="13" t="s">
        <v>45</v>
      </c>
      <c r="C39" s="112" t="s">
        <v>46</v>
      </c>
      <c r="D39" s="113"/>
      <c r="E39" s="114"/>
      <c r="F39" s="120" t="s">
        <v>47</v>
      </c>
      <c r="G39" s="121"/>
      <c r="H39" s="13" t="s">
        <v>48</v>
      </c>
      <c r="I39" s="14">
        <v>257</v>
      </c>
      <c r="J39" s="59" t="s">
        <v>53</v>
      </c>
      <c r="K39" s="115"/>
      <c r="L39" s="15"/>
    </row>
    <row r="41" spans="1:11" s="1" customFormat="1" ht="27" customHeight="1" thickBot="1">
      <c r="A41" s="77" t="s">
        <v>39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2" ht="16.5" customHeight="1">
      <c r="A42" s="78" t="s">
        <v>18</v>
      </c>
      <c r="B42" s="61" t="s">
        <v>19</v>
      </c>
      <c r="C42" s="61" t="s">
        <v>20</v>
      </c>
      <c r="D42" s="61"/>
      <c r="E42" s="61"/>
      <c r="F42" s="61" t="s">
        <v>21</v>
      </c>
      <c r="G42" s="61"/>
      <c r="H42" s="63" t="s">
        <v>22</v>
      </c>
      <c r="I42" s="71" t="s">
        <v>23</v>
      </c>
      <c r="J42" s="61" t="s">
        <v>24</v>
      </c>
      <c r="K42" s="116"/>
      <c r="L42" s="124" t="s">
        <v>25</v>
      </c>
    </row>
    <row r="43" spans="1:12" ht="17.25" thickBot="1">
      <c r="A43" s="118"/>
      <c r="B43" s="65"/>
      <c r="C43" s="65"/>
      <c r="D43" s="65"/>
      <c r="E43" s="65"/>
      <c r="F43" s="65"/>
      <c r="G43" s="65"/>
      <c r="H43" s="66"/>
      <c r="I43" s="119"/>
      <c r="J43" s="65"/>
      <c r="K43" s="131"/>
      <c r="L43" s="125"/>
    </row>
    <row r="44" spans="1:12" ht="22.5" customHeight="1">
      <c r="A44" s="126" t="s">
        <v>2</v>
      </c>
      <c r="B44" s="127"/>
      <c r="C44" s="128"/>
      <c r="D44" s="128"/>
      <c r="E44" s="128"/>
      <c r="F44" s="128"/>
      <c r="G44" s="128"/>
      <c r="H44" s="19"/>
      <c r="I44" s="20">
        <f>SUM(I45:I45)</f>
        <v>242</v>
      </c>
      <c r="J44" s="129"/>
      <c r="K44" s="130"/>
      <c r="L44" s="16"/>
    </row>
    <row r="45" spans="1:12" ht="22.5" customHeight="1" thickBot="1">
      <c r="A45" s="43">
        <v>42859</v>
      </c>
      <c r="B45" s="17" t="s">
        <v>49</v>
      </c>
      <c r="C45" s="48" t="s">
        <v>50</v>
      </c>
      <c r="D45" s="49"/>
      <c r="E45" s="50"/>
      <c r="F45" s="51" t="s">
        <v>51</v>
      </c>
      <c r="G45" s="52"/>
      <c r="H45" s="44" t="s">
        <v>40</v>
      </c>
      <c r="I45" s="14">
        <v>242</v>
      </c>
      <c r="J45" s="53" t="s">
        <v>52</v>
      </c>
      <c r="K45" s="54"/>
      <c r="L45" s="18"/>
    </row>
  </sheetData>
  <sheetProtection/>
  <mergeCells count="103">
    <mergeCell ref="J30:K30"/>
    <mergeCell ref="J33:K33"/>
    <mergeCell ref="I36:I37"/>
    <mergeCell ref="J36:K37"/>
    <mergeCell ref="L42:L43"/>
    <mergeCell ref="A44:B44"/>
    <mergeCell ref="C44:E44"/>
    <mergeCell ref="F44:G44"/>
    <mergeCell ref="J44:K44"/>
    <mergeCell ref="J42:K43"/>
    <mergeCell ref="A42:A43"/>
    <mergeCell ref="B42:B43"/>
    <mergeCell ref="I42:I43"/>
    <mergeCell ref="A38:B38"/>
    <mergeCell ref="C38:E38"/>
    <mergeCell ref="F38:G38"/>
    <mergeCell ref="A41:K41"/>
    <mergeCell ref="J38:K38"/>
    <mergeCell ref="F42:G43"/>
    <mergeCell ref="F39:G39"/>
    <mergeCell ref="J39:K39"/>
    <mergeCell ref="C39:E39"/>
    <mergeCell ref="J31:K31"/>
    <mergeCell ref="H19:H20"/>
    <mergeCell ref="I19:I20"/>
    <mergeCell ref="L19:L20"/>
    <mergeCell ref="L25:L26"/>
    <mergeCell ref="L36:L37"/>
    <mergeCell ref="A35:K35"/>
    <mergeCell ref="A36:A37"/>
    <mergeCell ref="B36:B37"/>
    <mergeCell ref="C36:E37"/>
    <mergeCell ref="B19:C20"/>
    <mergeCell ref="D19:F19"/>
    <mergeCell ref="C27:E27"/>
    <mergeCell ref="F27:G27"/>
    <mergeCell ref="B25:B26"/>
    <mergeCell ref="C25:E26"/>
    <mergeCell ref="F25:G26"/>
    <mergeCell ref="C33:E33"/>
    <mergeCell ref="C30:E30"/>
    <mergeCell ref="J32:K32"/>
    <mergeCell ref="J28:K28"/>
    <mergeCell ref="C28:E28"/>
    <mergeCell ref="F28:G28"/>
    <mergeCell ref="C31:E31"/>
    <mergeCell ref="F31:G31"/>
    <mergeCell ref="C29:E29"/>
    <mergeCell ref="F29:G29"/>
    <mergeCell ref="J29:K29"/>
    <mergeCell ref="F30:G30"/>
    <mergeCell ref="A5:K5"/>
    <mergeCell ref="A6:L6"/>
    <mergeCell ref="A1:K1"/>
    <mergeCell ref="A2:L2"/>
    <mergeCell ref="A3:L3"/>
    <mergeCell ref="A4:K4"/>
    <mergeCell ref="A7:A8"/>
    <mergeCell ref="L13:L14"/>
    <mergeCell ref="K13:K14"/>
    <mergeCell ref="C7:C8"/>
    <mergeCell ref="D7:F7"/>
    <mergeCell ref="J13:J14"/>
    <mergeCell ref="I7:I8"/>
    <mergeCell ref="H7:H8"/>
    <mergeCell ref="A12:L12"/>
    <mergeCell ref="A13:A14"/>
    <mergeCell ref="B13:C14"/>
    <mergeCell ref="L7:L8"/>
    <mergeCell ref="A11:K11"/>
    <mergeCell ref="D13:F13"/>
    <mergeCell ref="H13:H14"/>
    <mergeCell ref="J7:J8"/>
    <mergeCell ref="I13:I14"/>
    <mergeCell ref="K7:K8"/>
    <mergeCell ref="B7:B8"/>
    <mergeCell ref="H25:H26"/>
    <mergeCell ref="B15:C15"/>
    <mergeCell ref="B21:C21"/>
    <mergeCell ref="A17:K17"/>
    <mergeCell ref="A18:L18"/>
    <mergeCell ref="A19:A20"/>
    <mergeCell ref="B16:C16"/>
    <mergeCell ref="J27:K27"/>
    <mergeCell ref="A27:B27"/>
    <mergeCell ref="A23:K23"/>
    <mergeCell ref="I25:I26"/>
    <mergeCell ref="B22:C22"/>
    <mergeCell ref="J19:J20"/>
    <mergeCell ref="K19:K20"/>
    <mergeCell ref="A24:K24"/>
    <mergeCell ref="A25:A26"/>
    <mergeCell ref="J25:K26"/>
    <mergeCell ref="C45:E45"/>
    <mergeCell ref="F45:G45"/>
    <mergeCell ref="J45:K45"/>
    <mergeCell ref="C32:E32"/>
    <mergeCell ref="F32:G32"/>
    <mergeCell ref="F33:G33"/>
    <mergeCell ref="F36:G37"/>
    <mergeCell ref="H36:H37"/>
    <mergeCell ref="C42:E43"/>
    <mergeCell ref="H42:H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2010-12-12T12:32:21Z</cp:lastPrinted>
  <dcterms:created xsi:type="dcterms:W3CDTF">2010-05-02T11:29:39Z</dcterms:created>
  <dcterms:modified xsi:type="dcterms:W3CDTF">2017-06-01T07:22:45Z</dcterms:modified>
  <cp:category/>
  <cp:version/>
  <cp:contentType/>
  <cp:contentStatus/>
</cp:coreProperties>
</file>