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<sst xmlns="http://schemas.openxmlformats.org/spreadsheetml/2006/main" count="116" uniqueCount="64">
  <si>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</si>
  <si>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</si>
  <si>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</si>
  <si>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</si>
  <si>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</si>
  <si>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</si>
  <si>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</si>
  <si>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</si>
  <si>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</si>
  <si>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</si>
  <si>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</si>
  <si>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</si>
  <si>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</si>
  <si>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</si>
  <si>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</si>
  <si>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</si>
  <si>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</si>
  <si>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</si>
  <si>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</si>
  <si>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</si>
  <si>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</si>
  <si>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</si>
  <si>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</si>
  <si>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</si>
  <si>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</si>
  <si>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</si>
  <si>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</si>
  <si>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</si>
  <si>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</si>
  <si>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</si>
  <si>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</si>
  <si>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</si>
  <si>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</si>
  <si>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</si>
  <si>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</si>
  <si>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</si>
  <si>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</si>
  <si>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</si>
  <si>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</si>
  <si>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</si>
  <si>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</si>
  <si>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(단위 : 천원)</t>
  </si>
  <si>
    <t>현금</t>
  </si>
  <si>
    <t>신용카드</t>
  </si>
  <si>
    <t>(2017. 9월)</t>
  </si>
  <si>
    <t>신용카드</t>
  </si>
  <si>
    <t>건전한 소방산업 육성을 위한 소방시설업체 간담회</t>
  </si>
  <si>
    <t>2017. 긴급구조종합훈련 유관기관 회의</t>
  </si>
  <si>
    <t>경기도의원 등 업무추진 관련자 홍보물품 구입</t>
  </si>
  <si>
    <t>소방시설업체</t>
  </si>
  <si>
    <t>시청 등 유관기관</t>
  </si>
  <si>
    <t>경기도의원 등</t>
  </si>
  <si>
    <t>예시모시송편</t>
  </si>
  <si>
    <t>레스쁘아, 수정유통</t>
  </si>
  <si>
    <t>수정유통</t>
  </si>
  <si>
    <t>신용카드</t>
  </si>
  <si>
    <t>경조사비(소방령 000)</t>
  </si>
  <si>
    <t>능곡 리모델링 추진 격려</t>
  </si>
  <si>
    <t>직원 사기진작을 위한 격려 물품 구입</t>
  </si>
  <si>
    <t>직원</t>
  </si>
  <si>
    <t>능곡센터 직원</t>
  </si>
  <si>
    <t>전직원</t>
  </si>
  <si>
    <t>일심청과</t>
  </si>
  <si>
    <t>낙원떡집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</si>
</sst>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굴림"/>
      <family val="3"/>
    </font>
    <font>
      <sz val="10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333333"/>
      <name val="굴림"/>
      <family val="3"/>
    </font>
    <font>
      <sz val="10"/>
      <color theme="1"/>
      <name val="굴림"/>
      <family val="3"/>
    </font>
    <font>
      <sz val="10"/>
      <color rgb="FF333333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7" fontId="10" fillId="0" borderId="21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77" fontId="9" fillId="0" borderId="18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14" fontId="48" fillId="0" borderId="27" xfId="0" applyNumberFormat="1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177" fontId="12" fillId="0" borderId="29" xfId="0" applyNumberFormat="1" applyFont="1" applyBorder="1" applyAlignment="1">
      <alignment horizontal="center" vertical="center" wrapText="1"/>
    </xf>
    <xf numFmtId="14" fontId="50" fillId="0" borderId="30" xfId="61" applyNumberFormat="1" applyFont="1" applyFill="1" applyBorder="1" applyAlignment="1">
      <alignment horizontal="center" vertical="center"/>
      <protection/>
    </xf>
    <xf numFmtId="14" fontId="50" fillId="0" borderId="27" xfId="61" applyNumberFormat="1" applyFont="1" applyFill="1" applyBorder="1" applyAlignment="1">
      <alignment horizontal="center" vertical="center"/>
      <protection/>
    </xf>
    <xf numFmtId="3" fontId="9" fillId="0" borderId="12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9" fillId="33" borderId="40" xfId="0" applyNumberFormat="1" applyFont="1" applyFill="1" applyBorder="1" applyAlignment="1">
      <alignment horizontal="center" vertical="center" wrapText="1"/>
    </xf>
    <xf numFmtId="177" fontId="9" fillId="33" borderId="41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 wrapText="1"/>
    </xf>
    <xf numFmtId="177" fontId="9" fillId="33" borderId="47" xfId="0" applyNumberFormat="1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7" fontId="9" fillId="33" borderId="26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8" fillId="33" borderId="26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6" fontId="9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3" fontId="9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57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77" fontId="10" fillId="0" borderId="35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4" fontId="49" fillId="0" borderId="60" xfId="0" applyNumberFormat="1" applyFont="1" applyFill="1" applyBorder="1" applyAlignment="1">
      <alignment horizontal="center" vertical="center"/>
    </xf>
    <xf numFmtId="0" fontId="12" fillId="0" borderId="61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center" vertical="center"/>
    </xf>
    <xf numFmtId="177" fontId="12" fillId="0" borderId="47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7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5" zoomScaleNormal="85" zoomScalePageLayoutView="0" workbookViewId="0" topLeftCell="A4">
      <selection activeCell="Q12" sqref="Q12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7" customWidth="1"/>
    <col min="11" max="11" width="9.25390625" style="0" customWidth="1"/>
  </cols>
  <sheetData>
    <row r="1" spans="1:11" ht="18.75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20.25" customHeight="1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0.25" customHeight="1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1" ht="18.75" customHeight="1">
      <c r="A4" s="87" t="s">
        <v>32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s="1" customFormat="1" ht="27" customHeight="1">
      <c r="A5" s="64" t="s">
        <v>27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2" ht="17.25" customHeight="1" thickBot="1">
      <c r="A6" s="84" t="s">
        <v>41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6.5">
      <c r="A7" s="88" t="s">
        <v>1</v>
      </c>
      <c r="B7" s="96" t="s">
        <v>2</v>
      </c>
      <c r="C7" s="96" t="s">
        <v>3</v>
      </c>
      <c r="D7" s="96" t="s">
        <v>4</v>
      </c>
      <c r="E7" s="96"/>
      <c r="F7" s="96"/>
      <c r="G7" s="29" t="s">
        <v>5</v>
      </c>
      <c r="H7" s="96" t="s">
        <v>6</v>
      </c>
      <c r="I7" s="100" t="s">
        <v>7</v>
      </c>
      <c r="J7" s="96" t="s">
        <v>8</v>
      </c>
      <c r="K7" s="96" t="s">
        <v>9</v>
      </c>
      <c r="L7" s="94" t="s">
        <v>10</v>
      </c>
    </row>
    <row r="8" spans="1:12" ht="16.5">
      <c r="A8" s="89"/>
      <c r="B8" s="97"/>
      <c r="C8" s="97"/>
      <c r="D8" s="28" t="s">
        <v>11</v>
      </c>
      <c r="E8" s="28" t="s">
        <v>12</v>
      </c>
      <c r="F8" s="28" t="s">
        <v>13</v>
      </c>
      <c r="G8" s="28" t="s">
        <v>14</v>
      </c>
      <c r="H8" s="97"/>
      <c r="I8" s="101"/>
      <c r="J8" s="97"/>
      <c r="K8" s="97"/>
      <c r="L8" s="95"/>
    </row>
    <row r="9" spans="1:12" ht="16.5">
      <c r="A9" s="21" t="s">
        <v>2</v>
      </c>
      <c r="B9" s="19">
        <f>SUM(C9:L9)</f>
        <v>711</v>
      </c>
      <c r="C9" s="19">
        <f aca="true" t="shared" si="0" ref="C9:L9">SUM(C10:C10)</f>
        <v>50</v>
      </c>
      <c r="D9" s="19">
        <f t="shared" si="0"/>
        <v>0</v>
      </c>
      <c r="E9" s="19">
        <f t="shared" si="0"/>
        <v>661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20">
        <f t="shared" si="0"/>
        <v>0</v>
      </c>
      <c r="J9" s="19">
        <f t="shared" si="0"/>
        <v>0</v>
      </c>
      <c r="K9" s="19">
        <f t="shared" si="0"/>
        <v>0</v>
      </c>
      <c r="L9" s="22">
        <f t="shared" si="0"/>
        <v>0</v>
      </c>
    </row>
    <row r="10" spans="1:12" ht="17.25" thickBot="1">
      <c r="A10" s="23" t="s">
        <v>35</v>
      </c>
      <c r="B10" s="24">
        <f>SUM(C10:K10)</f>
        <v>711</v>
      </c>
      <c r="C10" s="24">
        <v>50</v>
      </c>
      <c r="D10" s="25"/>
      <c r="E10" s="25">
        <v>661</v>
      </c>
      <c r="F10" s="25"/>
      <c r="G10" s="25"/>
      <c r="H10" s="25"/>
      <c r="I10" s="26"/>
      <c r="J10" s="25"/>
      <c r="K10" s="25"/>
      <c r="L10" s="27"/>
    </row>
    <row r="11" spans="1:11" ht="33" customHeight="1">
      <c r="A11" s="64" t="s">
        <v>28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2" ht="17.25" customHeight="1" thickBot="1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4.75" customHeight="1">
      <c r="A13" s="92" t="s">
        <v>15</v>
      </c>
      <c r="B13" s="73" t="s">
        <v>26</v>
      </c>
      <c r="C13" s="73"/>
      <c r="D13" s="73" t="s">
        <v>16</v>
      </c>
      <c r="E13" s="73"/>
      <c r="F13" s="73"/>
      <c r="G13" s="31" t="s">
        <v>5</v>
      </c>
      <c r="H13" s="73" t="s">
        <v>6</v>
      </c>
      <c r="I13" s="98" t="s">
        <v>7</v>
      </c>
      <c r="J13" s="73" t="s">
        <v>8</v>
      </c>
      <c r="K13" s="73" t="s">
        <v>9</v>
      </c>
      <c r="L13" s="90" t="s">
        <v>31</v>
      </c>
    </row>
    <row r="14" spans="1:12" ht="16.5">
      <c r="A14" s="93"/>
      <c r="B14" s="74"/>
      <c r="C14" s="74"/>
      <c r="D14" s="30" t="s">
        <v>11</v>
      </c>
      <c r="E14" s="30" t="s">
        <v>30</v>
      </c>
      <c r="F14" s="30" t="s">
        <v>13</v>
      </c>
      <c r="G14" s="30" t="s">
        <v>14</v>
      </c>
      <c r="H14" s="74"/>
      <c r="I14" s="99"/>
      <c r="J14" s="74"/>
      <c r="K14" s="74"/>
      <c r="L14" s="91"/>
    </row>
    <row r="15" spans="1:12" ht="16.5">
      <c r="A15" s="32" t="s">
        <v>2</v>
      </c>
      <c r="B15" s="104">
        <f>SUM(D15:K15)</f>
        <v>1091</v>
      </c>
      <c r="C15" s="105"/>
      <c r="D15" s="19">
        <f aca="true" t="shared" si="1" ref="D15:K15">SUM(D16:D16)</f>
        <v>0</v>
      </c>
      <c r="E15" s="19">
        <f t="shared" si="1"/>
        <v>0</v>
      </c>
      <c r="F15" s="19">
        <f t="shared" si="1"/>
        <v>0</v>
      </c>
      <c r="G15" s="19">
        <f t="shared" si="1"/>
        <v>1091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39"/>
    </row>
    <row r="16" spans="1:12" ht="17.25" thickBot="1">
      <c r="A16" s="34" t="s">
        <v>36</v>
      </c>
      <c r="B16" s="108">
        <f>SUM(D16:L16)</f>
        <v>1091</v>
      </c>
      <c r="C16" s="109"/>
      <c r="D16" s="15"/>
      <c r="E16" s="15"/>
      <c r="F16" s="15"/>
      <c r="G16" s="15">
        <v>1091</v>
      </c>
      <c r="H16" s="15"/>
      <c r="I16" s="35"/>
      <c r="J16" s="15"/>
      <c r="K16" s="37"/>
      <c r="L16" s="38"/>
    </row>
    <row r="17" spans="1:11" ht="36" customHeight="1">
      <c r="A17" s="64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2" ht="17.25" customHeight="1" thickBot="1">
      <c r="A18" s="84" t="s">
        <v>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24.75" customHeight="1">
      <c r="A19" s="92" t="s">
        <v>15</v>
      </c>
      <c r="B19" s="73" t="s">
        <v>2</v>
      </c>
      <c r="C19" s="73"/>
      <c r="D19" s="73" t="s">
        <v>16</v>
      </c>
      <c r="E19" s="73"/>
      <c r="F19" s="73"/>
      <c r="G19" s="31" t="s">
        <v>5</v>
      </c>
      <c r="H19" s="73" t="s">
        <v>6</v>
      </c>
      <c r="I19" s="98" t="s">
        <v>7</v>
      </c>
      <c r="J19" s="73" t="s">
        <v>8</v>
      </c>
      <c r="K19" s="73" t="s">
        <v>9</v>
      </c>
      <c r="L19" s="90" t="s">
        <v>10</v>
      </c>
    </row>
    <row r="20" spans="1:12" ht="16.5">
      <c r="A20" s="93"/>
      <c r="B20" s="74"/>
      <c r="C20" s="74"/>
      <c r="D20" s="30" t="s">
        <v>11</v>
      </c>
      <c r="E20" s="30" t="s">
        <v>12</v>
      </c>
      <c r="F20" s="30" t="s">
        <v>13</v>
      </c>
      <c r="G20" s="30" t="s">
        <v>14</v>
      </c>
      <c r="H20" s="74"/>
      <c r="I20" s="99"/>
      <c r="J20" s="74"/>
      <c r="K20" s="74"/>
      <c r="L20" s="91"/>
    </row>
    <row r="21" spans="1:12" ht="16.5">
      <c r="A21" s="32" t="s">
        <v>2</v>
      </c>
      <c r="B21" s="106">
        <f>SUM(D21:L21)</f>
        <v>0</v>
      </c>
      <c r="C21" s="107"/>
      <c r="D21" s="8">
        <f aca="true" t="shared" si="2" ref="D21:L21">SUM(D22:D22)</f>
        <v>0</v>
      </c>
      <c r="E21" s="45">
        <f>SUM(E22:E22)</f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33">
        <f t="shared" si="2"/>
        <v>0</v>
      </c>
    </row>
    <row r="22" spans="1:12" ht="17.25" thickBot="1">
      <c r="A22" s="34" t="s">
        <v>36</v>
      </c>
      <c r="B22" s="111"/>
      <c r="C22" s="112"/>
      <c r="D22" s="15"/>
      <c r="E22" s="37"/>
      <c r="F22" s="15"/>
      <c r="G22" s="15"/>
      <c r="H22" s="15"/>
      <c r="I22" s="35"/>
      <c r="J22" s="15"/>
      <c r="K22" s="15"/>
      <c r="L22" s="36"/>
    </row>
    <row r="23" spans="1:11" s="1" customFormat="1" ht="61.5" customHeight="1">
      <c r="A23" s="110" t="s">
        <v>17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s="1" customFormat="1" ht="27" customHeight="1" thickBot="1">
      <c r="A24" s="64" t="s">
        <v>37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2" ht="16.5" customHeight="1">
      <c r="A25" s="65" t="s">
        <v>18</v>
      </c>
      <c r="B25" s="55" t="s">
        <v>19</v>
      </c>
      <c r="C25" s="55" t="s">
        <v>20</v>
      </c>
      <c r="D25" s="55"/>
      <c r="E25" s="55"/>
      <c r="F25" s="55" t="s">
        <v>21</v>
      </c>
      <c r="G25" s="55"/>
      <c r="H25" s="102" t="s">
        <v>22</v>
      </c>
      <c r="I25" s="60" t="s">
        <v>23</v>
      </c>
      <c r="J25" s="55" t="s">
        <v>24</v>
      </c>
      <c r="K25" s="55"/>
      <c r="L25" s="56" t="s">
        <v>25</v>
      </c>
    </row>
    <row r="26" spans="1:12" ht="17.25" thickBot="1">
      <c r="A26" s="66"/>
      <c r="B26" s="62"/>
      <c r="C26" s="62"/>
      <c r="D26" s="62"/>
      <c r="E26" s="62"/>
      <c r="F26" s="62"/>
      <c r="G26" s="62"/>
      <c r="H26" s="103"/>
      <c r="I26" s="61"/>
      <c r="J26" s="62"/>
      <c r="K26" s="62"/>
      <c r="L26" s="63"/>
    </row>
    <row r="27" spans="1:12" ht="22.5" customHeight="1">
      <c r="A27" s="70" t="s">
        <v>2</v>
      </c>
      <c r="B27" s="71"/>
      <c r="C27" s="72"/>
      <c r="D27" s="72"/>
      <c r="E27" s="72"/>
      <c r="F27" s="72"/>
      <c r="G27" s="72"/>
      <c r="H27" s="2"/>
      <c r="I27" s="5">
        <f>SUM(I28:I30)</f>
        <v>711</v>
      </c>
      <c r="J27" s="59"/>
      <c r="K27" s="59"/>
      <c r="L27" s="9"/>
    </row>
    <row r="28" spans="1:12" s="3" customFormat="1" ht="27" customHeight="1">
      <c r="A28" s="43">
        <v>42993</v>
      </c>
      <c r="B28" s="4" t="s">
        <v>42</v>
      </c>
      <c r="C28" s="75" t="s">
        <v>56</v>
      </c>
      <c r="D28" s="76"/>
      <c r="E28" s="77"/>
      <c r="F28" s="67" t="s">
        <v>59</v>
      </c>
      <c r="G28" s="67"/>
      <c r="H28" s="4" t="s">
        <v>40</v>
      </c>
      <c r="I28" s="6">
        <v>50</v>
      </c>
      <c r="J28" s="47"/>
      <c r="K28" s="47"/>
      <c r="L28" s="10"/>
    </row>
    <row r="29" spans="1:12" s="3" customFormat="1" ht="27" customHeight="1">
      <c r="A29" s="43">
        <v>42999</v>
      </c>
      <c r="B29" s="4" t="s">
        <v>55</v>
      </c>
      <c r="C29" s="75" t="s">
        <v>57</v>
      </c>
      <c r="D29" s="76"/>
      <c r="E29" s="77"/>
      <c r="F29" s="67" t="s">
        <v>60</v>
      </c>
      <c r="G29" s="67"/>
      <c r="H29" s="4" t="s">
        <v>40</v>
      </c>
      <c r="I29" s="42">
        <v>141</v>
      </c>
      <c r="J29" s="47" t="s">
        <v>63</v>
      </c>
      <c r="K29" s="47"/>
      <c r="L29" s="46"/>
    </row>
    <row r="30" spans="1:12" s="3" customFormat="1" ht="27" customHeight="1" thickBot="1">
      <c r="A30" s="44">
        <v>43006</v>
      </c>
      <c r="B30" s="11" t="s">
        <v>43</v>
      </c>
      <c r="C30" s="78" t="s">
        <v>58</v>
      </c>
      <c r="D30" s="79"/>
      <c r="E30" s="80"/>
      <c r="F30" s="81" t="s">
        <v>61</v>
      </c>
      <c r="G30" s="81"/>
      <c r="H30" s="11" t="s">
        <v>40</v>
      </c>
      <c r="I30" s="12">
        <v>520</v>
      </c>
      <c r="J30" s="82" t="s">
        <v>62</v>
      </c>
      <c r="K30" s="83"/>
      <c r="L30" s="13"/>
    </row>
    <row r="32" spans="1:11" s="1" customFormat="1" ht="27" customHeight="1" thickBot="1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2" ht="16.5" customHeight="1">
      <c r="A33" s="65" t="s">
        <v>18</v>
      </c>
      <c r="B33" s="55" t="s">
        <v>19</v>
      </c>
      <c r="C33" s="55" t="s">
        <v>20</v>
      </c>
      <c r="D33" s="55"/>
      <c r="E33" s="55"/>
      <c r="F33" s="55" t="s">
        <v>21</v>
      </c>
      <c r="G33" s="55"/>
      <c r="H33" s="102" t="s">
        <v>22</v>
      </c>
      <c r="I33" s="60" t="s">
        <v>23</v>
      </c>
      <c r="J33" s="55" t="s">
        <v>24</v>
      </c>
      <c r="K33" s="55"/>
      <c r="L33" s="56" t="s">
        <v>25</v>
      </c>
    </row>
    <row r="34" spans="1:12" ht="17.25" thickBot="1">
      <c r="A34" s="66"/>
      <c r="B34" s="62"/>
      <c r="C34" s="62"/>
      <c r="D34" s="62"/>
      <c r="E34" s="62"/>
      <c r="F34" s="62"/>
      <c r="G34" s="62"/>
      <c r="H34" s="103"/>
      <c r="I34" s="61"/>
      <c r="J34" s="62"/>
      <c r="K34" s="62"/>
      <c r="L34" s="63"/>
    </row>
    <row r="35" spans="1:12" ht="22.5" customHeight="1">
      <c r="A35" s="50" t="s">
        <v>2</v>
      </c>
      <c r="B35" s="51"/>
      <c r="C35" s="52"/>
      <c r="D35" s="52"/>
      <c r="E35" s="52"/>
      <c r="F35" s="52"/>
      <c r="G35" s="52"/>
      <c r="H35" s="121"/>
      <c r="I35" s="122">
        <f>SUM(I38:I38)</f>
        <v>600</v>
      </c>
      <c r="J35" s="124"/>
      <c r="K35" s="124"/>
      <c r="L35" s="9"/>
    </row>
    <row r="36" spans="1:12" ht="22.5" customHeight="1">
      <c r="A36" s="132">
        <v>42992</v>
      </c>
      <c r="B36" s="8" t="s">
        <v>45</v>
      </c>
      <c r="C36" s="135" t="s">
        <v>46</v>
      </c>
      <c r="D36" s="135"/>
      <c r="E36" s="135"/>
      <c r="F36" s="135" t="s">
        <v>49</v>
      </c>
      <c r="G36" s="135"/>
      <c r="H36" s="138" t="s">
        <v>40</v>
      </c>
      <c r="I36" s="139">
        <v>283</v>
      </c>
      <c r="J36" s="140" t="s">
        <v>54</v>
      </c>
      <c r="K36" s="140"/>
      <c r="L36" s="133"/>
    </row>
    <row r="37" spans="1:12" ht="22.5" customHeight="1">
      <c r="A37" s="132">
        <v>42998</v>
      </c>
      <c r="B37" s="8" t="s">
        <v>45</v>
      </c>
      <c r="C37" s="135" t="s">
        <v>47</v>
      </c>
      <c r="D37" s="135"/>
      <c r="E37" s="135"/>
      <c r="F37" s="135" t="s">
        <v>50</v>
      </c>
      <c r="G37" s="135"/>
      <c r="H37" s="138" t="s">
        <v>40</v>
      </c>
      <c r="I37" s="139">
        <v>207</v>
      </c>
      <c r="J37" s="140" t="s">
        <v>53</v>
      </c>
      <c r="K37" s="140"/>
      <c r="L37" s="134"/>
    </row>
    <row r="38" spans="1:12" s="3" customFormat="1" ht="28.5" customHeight="1" thickBot="1">
      <c r="A38" s="125">
        <v>43005</v>
      </c>
      <c r="B38" s="123" t="s">
        <v>45</v>
      </c>
      <c r="C38" s="126" t="s">
        <v>48</v>
      </c>
      <c r="D38" s="127"/>
      <c r="E38" s="128"/>
      <c r="F38" s="129" t="s">
        <v>51</v>
      </c>
      <c r="G38" s="136"/>
      <c r="H38" s="123" t="s">
        <v>40</v>
      </c>
      <c r="I38" s="130">
        <v>600</v>
      </c>
      <c r="J38" s="131" t="s">
        <v>52</v>
      </c>
      <c r="K38" s="137"/>
      <c r="L38" s="13"/>
    </row>
    <row r="40" spans="1:11" s="1" customFormat="1" ht="27" customHeight="1" thickBot="1">
      <c r="A40" s="64" t="s">
        <v>39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2" ht="16.5" customHeight="1">
      <c r="A41" s="65" t="s">
        <v>18</v>
      </c>
      <c r="B41" s="55" t="s">
        <v>19</v>
      </c>
      <c r="C41" s="55" t="s">
        <v>20</v>
      </c>
      <c r="D41" s="55"/>
      <c r="E41" s="55"/>
      <c r="F41" s="55" t="s">
        <v>21</v>
      </c>
      <c r="G41" s="55"/>
      <c r="H41" s="102" t="s">
        <v>22</v>
      </c>
      <c r="I41" s="60" t="s">
        <v>23</v>
      </c>
      <c r="J41" s="55" t="s">
        <v>24</v>
      </c>
      <c r="K41" s="56"/>
      <c r="L41" s="48" t="s">
        <v>25</v>
      </c>
    </row>
    <row r="42" spans="1:12" ht="17.25" thickBot="1">
      <c r="A42" s="68"/>
      <c r="B42" s="57"/>
      <c r="C42" s="57"/>
      <c r="D42" s="57"/>
      <c r="E42" s="57"/>
      <c r="F42" s="57"/>
      <c r="G42" s="57"/>
      <c r="H42" s="120"/>
      <c r="I42" s="69"/>
      <c r="J42" s="57"/>
      <c r="K42" s="58"/>
      <c r="L42" s="49"/>
    </row>
    <row r="43" spans="1:12" ht="22.5" customHeight="1">
      <c r="A43" s="50" t="s">
        <v>2</v>
      </c>
      <c r="B43" s="51"/>
      <c r="C43" s="52"/>
      <c r="D43" s="52"/>
      <c r="E43" s="52"/>
      <c r="F43" s="52"/>
      <c r="G43" s="52"/>
      <c r="H43" s="17"/>
      <c r="I43" s="18">
        <f>SUM(I44:I44)</f>
        <v>0</v>
      </c>
      <c r="J43" s="53"/>
      <c r="K43" s="54"/>
      <c r="L43" s="14"/>
    </row>
    <row r="44" spans="1:12" ht="22.5" customHeight="1" thickBot="1">
      <c r="A44" s="40"/>
      <c r="B44" s="15"/>
      <c r="C44" s="113"/>
      <c r="D44" s="114"/>
      <c r="E44" s="115"/>
      <c r="F44" s="116"/>
      <c r="G44" s="117"/>
      <c r="H44" s="41"/>
      <c r="I44" s="12"/>
      <c r="J44" s="118"/>
      <c r="K44" s="119"/>
      <c r="L44" s="16"/>
    </row>
  </sheetData>
  <sheetProtection/>
  <mergeCells count="100">
    <mergeCell ref="J36:K36"/>
    <mergeCell ref="C37:E37"/>
    <mergeCell ref="F37:G37"/>
    <mergeCell ref="J37:K37"/>
    <mergeCell ref="C44:E44"/>
    <mergeCell ref="F44:G44"/>
    <mergeCell ref="J44:K44"/>
    <mergeCell ref="F33:G34"/>
    <mergeCell ref="H33:H34"/>
    <mergeCell ref="C41:E42"/>
    <mergeCell ref="H41:H42"/>
    <mergeCell ref="J38:K38"/>
    <mergeCell ref="C38:E38"/>
    <mergeCell ref="A40:K40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H25:H26"/>
    <mergeCell ref="B15:C15"/>
    <mergeCell ref="B21:C21"/>
    <mergeCell ref="A17:K17"/>
    <mergeCell ref="A18:L18"/>
    <mergeCell ref="A19:A20"/>
    <mergeCell ref="B16:C16"/>
    <mergeCell ref="H19:H20"/>
    <mergeCell ref="I19:I20"/>
    <mergeCell ref="L19:L20"/>
    <mergeCell ref="I13:I14"/>
    <mergeCell ref="K7:K8"/>
    <mergeCell ref="B7:B8"/>
    <mergeCell ref="C7:C8"/>
    <mergeCell ref="D7:F7"/>
    <mergeCell ref="J13:J14"/>
    <mergeCell ref="I7:I8"/>
    <mergeCell ref="K13:K14"/>
    <mergeCell ref="H7:H8"/>
    <mergeCell ref="A12:L12"/>
    <mergeCell ref="A1:K1"/>
    <mergeCell ref="A2:L2"/>
    <mergeCell ref="A3:L3"/>
    <mergeCell ref="A4:K4"/>
    <mergeCell ref="A7:A8"/>
    <mergeCell ref="L13:L14"/>
    <mergeCell ref="A13:A14"/>
    <mergeCell ref="B13:C14"/>
    <mergeCell ref="L7:L8"/>
    <mergeCell ref="A11:K11"/>
    <mergeCell ref="C28:E28"/>
    <mergeCell ref="F28:G28"/>
    <mergeCell ref="C30:E30"/>
    <mergeCell ref="F30:G30"/>
    <mergeCell ref="J30:K30"/>
    <mergeCell ref="A5:K5"/>
    <mergeCell ref="A6:L6"/>
    <mergeCell ref="D13:F13"/>
    <mergeCell ref="H13:H14"/>
    <mergeCell ref="J7:J8"/>
    <mergeCell ref="B19:C20"/>
    <mergeCell ref="D19:F19"/>
    <mergeCell ref="C27:E27"/>
    <mergeCell ref="F27:G27"/>
    <mergeCell ref="B25:B26"/>
    <mergeCell ref="C25:E26"/>
    <mergeCell ref="F25:G26"/>
    <mergeCell ref="A41:A42"/>
    <mergeCell ref="B41:B42"/>
    <mergeCell ref="I41:I42"/>
    <mergeCell ref="A35:B35"/>
    <mergeCell ref="C35:E35"/>
    <mergeCell ref="F35:G35"/>
    <mergeCell ref="F38:G38"/>
    <mergeCell ref="C36:E36"/>
    <mergeCell ref="F36:G36"/>
    <mergeCell ref="J33:K34"/>
    <mergeCell ref="L25:L26"/>
    <mergeCell ref="L33:L34"/>
    <mergeCell ref="A32:K32"/>
    <mergeCell ref="A33:A34"/>
    <mergeCell ref="B33:B34"/>
    <mergeCell ref="C33:E34"/>
    <mergeCell ref="F29:G29"/>
    <mergeCell ref="C29:E29"/>
    <mergeCell ref="J28:K28"/>
    <mergeCell ref="J29:K29"/>
    <mergeCell ref="L41:L42"/>
    <mergeCell ref="A43:B43"/>
    <mergeCell ref="C43:E43"/>
    <mergeCell ref="F43:G43"/>
    <mergeCell ref="J43:K43"/>
    <mergeCell ref="J41:K42"/>
    <mergeCell ref="J35:K35"/>
    <mergeCell ref="F41:G42"/>
    <mergeCell ref="I33:I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2017-10-11T01:55:22Z</dcterms:modified>
  <cp:category/>
  <cp:version/>
  <cp:contentType/>
  <cp:contentStatus/>
</cp:coreProperties>
</file>