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785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<sst xmlns="http://schemas.openxmlformats.org/spreadsheetml/2006/main" count="150" uniqueCount="81">
  <si>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</si>
  <si>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</si>
  <si>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</si>
  <si>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</si>
  <si>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</si>
  <si>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</si>
  <si>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</si>
  <si>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</si>
  <si>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</si>
  <si>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</si>
  <si>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</si>
  <si>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</si>
  <si>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</si>
  <si>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</si>
  <si>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</si>
  <si>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</si>
  <si>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</si>
  <si>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</si>
  <si>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</si>
  <si>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</si>
  <si>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</si>
  <si>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</si>
  <si>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</si>
  <si>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</si>
  <si>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</si>
  <si>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</si>
  <si>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</si>
  <si>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</si>
  <si>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</si>
  <si>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</si>
  <si>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</si>
  <si>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</si>
  <si>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</si>
  <si>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</si>
  <si>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</si>
  <si>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관서장</t>
  </si>
  <si>
    <t> ○ 기관운영업무추진비</t>
  </si>
  <si>
    <t> ○ 시책추진업무추진비</t>
  </si>
  <si>
    <t> ○ 정원가산업무추진비</t>
  </si>
  <si>
    <t>식사</t>
  </si>
  <si>
    <t>간담
회비</t>
  </si>
  <si>
    <t>이</t>
  </si>
  <si>
    <t>하</t>
  </si>
  <si>
    <t>빈</t>
  </si>
  <si>
    <t>칸</t>
  </si>
  <si>
    <t>지방자치단체구매카드</t>
  </si>
  <si>
    <t>(단위 : 천원)</t>
  </si>
  <si>
    <t>구조대장</t>
  </si>
  <si>
    <t>센터장</t>
  </si>
  <si>
    <t>구조대원</t>
  </si>
  <si>
    <t>관서장/센터장</t>
  </si>
  <si>
    <t>언론관계자</t>
  </si>
  <si>
    <t>소방서장</t>
  </si>
  <si>
    <t>쿨참치</t>
  </si>
  <si>
    <t>(2020. 5월)</t>
  </si>
  <si>
    <t>경조사비 지급(소방교 황00-조모상)</t>
  </si>
  <si>
    <t>경조사비 지급(소방사 정00-조모상)</t>
  </si>
  <si>
    <t>직원</t>
  </si>
  <si>
    <t>안전센터 대원</t>
  </si>
  <si>
    <t>대원 및 관계자</t>
  </si>
  <si>
    <t>(행신) 직원 소통 간담회 개최 (2020.05.22.)</t>
  </si>
  <si>
    <t xml:space="preserve">소방내전 출판기념식 간담회 </t>
  </si>
  <si>
    <t>(화전)5월 직원 간담회 (2교대 2팀, 구급1,2팀)</t>
  </si>
  <si>
    <t xml:space="preserve">(원당/관산1,2팀)2020년 1분기 직원과의 소통을 위한 간담회 </t>
  </si>
  <si>
    <t>(원당/1팀)2020년 1분기 직원과의 소통을 위한 간담회</t>
  </si>
  <si>
    <t xml:space="preserve">(원당/3팀)2020년 1분기 직원과의 소통을 위한 간담회 </t>
  </si>
  <si>
    <t>(행신) 직원 격려를 위한 간담회 (2020.04.27.)</t>
  </si>
  <si>
    <t>꽃보다꽈배기</t>
  </si>
  <si>
    <t>소문난왕족발,우리집으로</t>
  </si>
  <si>
    <t>현금(직원)</t>
  </si>
  <si>
    <t>올터두부고을</t>
  </si>
  <si>
    <t>파리바게뜨  고양관산점</t>
  </si>
  <si>
    <t>임가네한우마을</t>
  </si>
  <si>
    <t>민속복떡집,에이엠마트,후리지아</t>
  </si>
  <si>
    <t>팜스</t>
  </si>
  <si>
    <t>(재난예방과) 언론인 간담회 실시에 따른 비용 지급</t>
  </si>
  <si>
    <t>현장대응전술 개발 성과보고를 위한 간담회 비용 지급</t>
  </si>
  <si>
    <t>현장대응전술 등 대응체계 확립을 위한 관서장 간담회 비용 지급</t>
  </si>
  <si>
    <t xml:space="preserve">관서장 </t>
  </si>
  <si>
    <t>개성설렁탕</t>
  </si>
  <si>
    <t>어도일식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</si>
</sst>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</numFmts>
  <fonts count="54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4" fontId="52" fillId="0" borderId="14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41" fontId="9" fillId="0" borderId="11" xfId="48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77" fontId="11" fillId="0" borderId="0" xfId="0" applyNumberFormat="1" applyFont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7" fontId="10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4" fontId="12" fillId="0" borderId="12" xfId="65" applyNumberFormat="1" applyFont="1" applyBorder="1" applyAlignment="1">
      <alignment horizontal="center" vertical="center" wrapText="1"/>
      <protection/>
    </xf>
    <xf numFmtId="0" fontId="10" fillId="0" borderId="20" xfId="0" applyFont="1" applyBorder="1" applyAlignment="1">
      <alignment horizontal="center" vertical="center" wrapText="1"/>
    </xf>
    <xf numFmtId="14" fontId="12" fillId="0" borderId="10" xfId="65" applyNumberFormat="1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6" fillId="13" borderId="21" xfId="0" applyFont="1" applyFill="1" applyBorder="1" applyAlignment="1">
      <alignment horizontal="left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wrapText="1"/>
    </xf>
    <xf numFmtId="0" fontId="10" fillId="0" borderId="3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7" fontId="9" fillId="33" borderId="16" xfId="0" applyNumberFormat="1" applyFont="1" applyFill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12" fillId="0" borderId="36" xfId="65" applyFont="1" applyBorder="1" applyAlignment="1">
      <alignment horizontal="center" vertical="center"/>
      <protection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left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16" borderId="0" xfId="0" applyFont="1" applyFill="1" applyBorder="1" applyAlignment="1">
      <alignment horizontal="left" wrapText="1"/>
    </xf>
    <xf numFmtId="177" fontId="8" fillId="33" borderId="16" xfId="0" applyNumberFormat="1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177" fontId="9" fillId="33" borderId="23" xfId="0" applyNumberFormat="1" applyFont="1" applyFill="1" applyBorder="1" applyAlignment="1">
      <alignment horizontal="center" vertical="center" wrapText="1"/>
    </xf>
    <xf numFmtId="177" fontId="9" fillId="33" borderId="40" xfId="0" applyNumberFormat="1" applyFont="1" applyFill="1" applyBorder="1" applyAlignment="1">
      <alignment horizontal="center" vertical="center" wrapText="1"/>
    </xf>
    <xf numFmtId="177" fontId="9" fillId="33" borderId="41" xfId="0" applyNumberFormat="1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65" applyFont="1" applyBorder="1" applyAlignment="1">
      <alignment horizontal="center" vertical="center"/>
      <protection/>
    </xf>
    <xf numFmtId="0" fontId="13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vertical="center" shrinkToFit="1"/>
    </xf>
    <xf numFmtId="0" fontId="5" fillId="0" borderId="0" xfId="0" applyFont="1" applyBorder="1" applyAlignment="1">
      <alignment horizontal="justify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65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14" fontId="12" fillId="0" borderId="11" xfId="65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65" applyFont="1" applyBorder="1" applyAlignment="1">
      <alignment horizontal="center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3" fontId="53" fillId="0" borderId="10" xfId="66" applyNumberFormat="1" applyFont="1" applyFill="1" applyBorder="1" applyAlignment="1">
      <alignment horizontal="center" vertical="center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14" fontId="12" fillId="0" borderId="14" xfId="65" applyNumberFormat="1" applyFont="1" applyBorder="1" applyAlignment="1">
      <alignment horizontal="center" vertical="center" wrapText="1"/>
      <protection/>
    </xf>
    <xf numFmtId="0" fontId="12" fillId="0" borderId="11" xfId="65" applyFont="1" applyBorder="1" applyAlignment="1">
      <alignment horizontal="center" vertical="center" wrapText="1"/>
      <protection/>
    </xf>
    <xf numFmtId="0" fontId="12" fillId="0" borderId="11" xfId="65" applyFont="1" applyBorder="1" applyAlignment="1">
      <alignment horizontal="center" vertical="center"/>
      <protection/>
    </xf>
    <xf numFmtId="0" fontId="12" fillId="0" borderId="11" xfId="65" applyFont="1" applyBorder="1" applyAlignment="1">
      <alignment horizontal="center" vertical="center" wrapText="1"/>
      <protection/>
    </xf>
    <xf numFmtId="3" fontId="53" fillId="0" borderId="11" xfId="66" applyNumberFormat="1" applyFont="1" applyFill="1" applyBorder="1" applyAlignment="1">
      <alignment horizontal="center" vertical="center"/>
      <protection/>
    </xf>
    <xf numFmtId="0" fontId="12" fillId="0" borderId="11" xfId="65" applyFont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 wrapTex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="85" zoomScaleNormal="85" zoomScalePageLayoutView="0" workbookViewId="0" topLeftCell="A1">
      <selection activeCell="A2" sqref="A2:L2"/>
    </sheetView>
  </sheetViews>
  <sheetFormatPr defaultColWidth="9.00390625" defaultRowHeight="16.5"/>
  <cols>
    <col min="1" max="1" width="17.375" style="0" customWidth="1"/>
    <col min="2" max="2" width="10.25390625" style="0" bestFit="1" customWidth="1"/>
    <col min="5" max="5" width="29.875" style="0" customWidth="1"/>
    <col min="7" max="7" width="10.625" style="0" customWidth="1"/>
    <col min="8" max="8" width="10.125" style="0" customWidth="1"/>
    <col min="9" max="9" width="10.75390625" style="3" bestFit="1" customWidth="1"/>
    <col min="11" max="11" width="12.75390625" style="0" customWidth="1"/>
  </cols>
  <sheetData>
    <row r="1" spans="1:11" ht="18.75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2" ht="20.25" customHeight="1">
      <c r="A2" s="83" t="s">
        <v>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0.25" customHeight="1">
      <c r="A3" s="83" t="s">
        <v>54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1" ht="18.75" customHeight="1">
      <c r="A4" s="84" t="s">
        <v>32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1" customFormat="1" ht="27" customHeight="1">
      <c r="A5" s="85" t="s">
        <v>27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ht="17.25" customHeight="1" thickBot="1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6.5">
      <c r="A7" s="94" t="s">
        <v>1</v>
      </c>
      <c r="B7" s="88" t="s">
        <v>2</v>
      </c>
      <c r="C7" s="88" t="s">
        <v>3</v>
      </c>
      <c r="D7" s="88" t="s">
        <v>4</v>
      </c>
      <c r="E7" s="88"/>
      <c r="F7" s="88"/>
      <c r="G7" s="16" t="s">
        <v>5</v>
      </c>
      <c r="H7" s="88" t="s">
        <v>6</v>
      </c>
      <c r="I7" s="86" t="s">
        <v>7</v>
      </c>
      <c r="J7" s="88" t="s">
        <v>8</v>
      </c>
      <c r="K7" s="88" t="s">
        <v>9</v>
      </c>
      <c r="L7" s="77" t="s">
        <v>10</v>
      </c>
    </row>
    <row r="8" spans="1:12" ht="16.5">
      <c r="A8" s="95"/>
      <c r="B8" s="89"/>
      <c r="C8" s="89"/>
      <c r="D8" s="15" t="s">
        <v>11</v>
      </c>
      <c r="E8" s="15" t="s">
        <v>12</v>
      </c>
      <c r="F8" s="15" t="s">
        <v>13</v>
      </c>
      <c r="G8" s="15" t="s">
        <v>14</v>
      </c>
      <c r="H8" s="89"/>
      <c r="I8" s="87"/>
      <c r="J8" s="89"/>
      <c r="K8" s="89"/>
      <c r="L8" s="78"/>
    </row>
    <row r="9" spans="1:12" ht="16.5">
      <c r="A9" s="8" t="s">
        <v>2</v>
      </c>
      <c r="B9" s="6">
        <f>SUM(C9:L9)</f>
        <v>1148</v>
      </c>
      <c r="C9" s="6">
        <v>100</v>
      </c>
      <c r="D9" s="6">
        <f>SUM(D10:D10)</f>
        <v>0</v>
      </c>
      <c r="E9" s="6">
        <f aca="true" t="shared" si="0" ref="E9:L9">SUM(E10:E10)</f>
        <v>0</v>
      </c>
      <c r="F9" s="6">
        <v>0</v>
      </c>
      <c r="G9" s="6">
        <f t="shared" si="0"/>
        <v>1048</v>
      </c>
      <c r="H9" s="6">
        <f t="shared" si="0"/>
        <v>0</v>
      </c>
      <c r="I9" s="7">
        <f t="shared" si="0"/>
        <v>0</v>
      </c>
      <c r="J9" s="6">
        <f t="shared" si="0"/>
        <v>0</v>
      </c>
      <c r="K9" s="6">
        <f t="shared" si="0"/>
        <v>0</v>
      </c>
      <c r="L9" s="9">
        <f t="shared" si="0"/>
        <v>0</v>
      </c>
    </row>
    <row r="10" spans="1:12" ht="17.25" thickBot="1">
      <c r="A10" s="10" t="s">
        <v>50</v>
      </c>
      <c r="B10" s="11">
        <f>SUM(C10:L10)</f>
        <v>1148</v>
      </c>
      <c r="C10" s="11">
        <v>100</v>
      </c>
      <c r="D10" s="12"/>
      <c r="E10" s="12"/>
      <c r="F10" s="12"/>
      <c r="G10" s="12">
        <v>1048</v>
      </c>
      <c r="H10" s="12"/>
      <c r="I10" s="13"/>
      <c r="J10" s="12"/>
      <c r="K10" s="12"/>
      <c r="L10" s="14"/>
    </row>
    <row r="11" spans="1:11" ht="33" customHeight="1">
      <c r="A11" s="79" t="s">
        <v>28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2" ht="17.25" customHeight="1" thickBot="1">
      <c r="A12" s="74" t="s">
        <v>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24.75" customHeight="1">
      <c r="A13" s="75" t="s">
        <v>15</v>
      </c>
      <c r="B13" s="66" t="s">
        <v>26</v>
      </c>
      <c r="C13" s="66"/>
      <c r="D13" s="66" t="s">
        <v>16</v>
      </c>
      <c r="E13" s="66"/>
      <c r="F13" s="66"/>
      <c r="G13" s="18" t="s">
        <v>5</v>
      </c>
      <c r="H13" s="66" t="s">
        <v>6</v>
      </c>
      <c r="I13" s="68" t="s">
        <v>7</v>
      </c>
      <c r="J13" s="66" t="s">
        <v>8</v>
      </c>
      <c r="K13" s="66" t="s">
        <v>9</v>
      </c>
      <c r="L13" s="80" t="s">
        <v>31</v>
      </c>
    </row>
    <row r="14" spans="1:12" ht="24">
      <c r="A14" s="76"/>
      <c r="B14" s="67"/>
      <c r="C14" s="67"/>
      <c r="D14" s="17" t="s">
        <v>11</v>
      </c>
      <c r="E14" s="17" t="s">
        <v>30</v>
      </c>
      <c r="F14" s="17" t="s">
        <v>39</v>
      </c>
      <c r="G14" s="17" t="s">
        <v>40</v>
      </c>
      <c r="H14" s="67"/>
      <c r="I14" s="69"/>
      <c r="J14" s="67"/>
      <c r="K14" s="67"/>
      <c r="L14" s="81"/>
    </row>
    <row r="15" spans="1:12" ht="16.5">
      <c r="A15" s="19" t="s">
        <v>2</v>
      </c>
      <c r="B15" s="90">
        <f>SUM(D15:L15)</f>
        <v>840</v>
      </c>
      <c r="C15" s="91"/>
      <c r="D15" s="6">
        <f aca="true" t="shared" si="1" ref="D15:K15">SUM(D16:D16)</f>
        <v>0</v>
      </c>
      <c r="E15" s="6">
        <v>0</v>
      </c>
      <c r="F15" s="6">
        <v>0</v>
      </c>
      <c r="G15" s="6">
        <f t="shared" si="1"/>
        <v>840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26">
        <v>0</v>
      </c>
    </row>
    <row r="16" spans="1:12" ht="17.25" thickBot="1">
      <c r="A16" s="21" t="s">
        <v>35</v>
      </c>
      <c r="B16" s="92">
        <v>840</v>
      </c>
      <c r="C16" s="93"/>
      <c r="D16" s="5"/>
      <c r="E16" s="24"/>
      <c r="F16" s="5"/>
      <c r="G16" s="5">
        <v>840</v>
      </c>
      <c r="H16" s="5"/>
      <c r="I16" s="22"/>
      <c r="J16" s="5"/>
      <c r="K16" s="24"/>
      <c r="L16" s="25"/>
    </row>
    <row r="17" spans="1:11" ht="36" customHeight="1">
      <c r="A17" s="61" t="s">
        <v>29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2" ht="17.25" customHeight="1" thickBot="1">
      <c r="A18" s="74" t="s">
        <v>46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24.75" customHeight="1">
      <c r="A19" s="75" t="s">
        <v>15</v>
      </c>
      <c r="B19" s="66" t="s">
        <v>2</v>
      </c>
      <c r="C19" s="66"/>
      <c r="D19" s="66" t="s">
        <v>16</v>
      </c>
      <c r="E19" s="66"/>
      <c r="F19" s="66"/>
      <c r="G19" s="18" t="s">
        <v>5</v>
      </c>
      <c r="H19" s="66" t="s">
        <v>6</v>
      </c>
      <c r="I19" s="68" t="s">
        <v>7</v>
      </c>
      <c r="J19" s="66" t="s">
        <v>8</v>
      </c>
      <c r="K19" s="66" t="s">
        <v>9</v>
      </c>
      <c r="L19" s="80" t="s">
        <v>10</v>
      </c>
    </row>
    <row r="20" spans="1:12" ht="16.5">
      <c r="A20" s="76"/>
      <c r="B20" s="67"/>
      <c r="C20" s="67"/>
      <c r="D20" s="17" t="s">
        <v>11</v>
      </c>
      <c r="E20" s="17" t="s">
        <v>12</v>
      </c>
      <c r="F20" s="17" t="s">
        <v>13</v>
      </c>
      <c r="G20" s="17" t="s">
        <v>14</v>
      </c>
      <c r="H20" s="67"/>
      <c r="I20" s="69"/>
      <c r="J20" s="67"/>
      <c r="K20" s="67"/>
      <c r="L20" s="81"/>
    </row>
    <row r="21" spans="1:12" ht="16.5">
      <c r="A21" s="19" t="s">
        <v>2</v>
      </c>
      <c r="B21" s="90">
        <f>SUM(D21:L21)</f>
        <v>0</v>
      </c>
      <c r="C21" s="91"/>
      <c r="D21" s="4">
        <f aca="true" t="shared" si="2" ref="D21:L21">SUM(D22:D22)</f>
        <v>0</v>
      </c>
      <c r="E21" s="4">
        <f t="shared" si="2"/>
        <v>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>SUM(K22:K22)</f>
        <v>0</v>
      </c>
      <c r="L21" s="20">
        <f t="shared" si="2"/>
        <v>0</v>
      </c>
    </row>
    <row r="22" spans="1:12" ht="17.25" thickBot="1">
      <c r="A22" s="21"/>
      <c r="B22" s="92"/>
      <c r="C22" s="93"/>
      <c r="D22" s="5"/>
      <c r="E22" s="34"/>
      <c r="F22" s="5"/>
      <c r="G22" s="5"/>
      <c r="H22" s="5"/>
      <c r="I22" s="22"/>
      <c r="J22" s="5"/>
      <c r="K22" s="5"/>
      <c r="L22" s="23"/>
    </row>
    <row r="23" spans="1:11" s="1" customFormat="1" ht="61.5" customHeight="1">
      <c r="A23" s="108" t="s">
        <v>17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s="1" customFormat="1" ht="27" customHeight="1" thickBot="1">
      <c r="A24" s="85" t="s">
        <v>36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12" ht="16.5" customHeight="1">
      <c r="A25" s="59" t="s">
        <v>18</v>
      </c>
      <c r="B25" s="55" t="s">
        <v>19</v>
      </c>
      <c r="C25" s="55" t="s">
        <v>20</v>
      </c>
      <c r="D25" s="55"/>
      <c r="E25" s="55"/>
      <c r="F25" s="55" t="s">
        <v>21</v>
      </c>
      <c r="G25" s="55"/>
      <c r="H25" s="96" t="s">
        <v>22</v>
      </c>
      <c r="I25" s="98" t="s">
        <v>23</v>
      </c>
      <c r="J25" s="55" t="s">
        <v>24</v>
      </c>
      <c r="K25" s="55"/>
      <c r="L25" s="56" t="s">
        <v>25</v>
      </c>
    </row>
    <row r="26" spans="1:12" ht="16.5">
      <c r="A26" s="73"/>
      <c r="B26" s="70"/>
      <c r="C26" s="70"/>
      <c r="D26" s="70"/>
      <c r="E26" s="70"/>
      <c r="F26" s="70"/>
      <c r="G26" s="70"/>
      <c r="H26" s="97"/>
      <c r="I26" s="99"/>
      <c r="J26" s="70"/>
      <c r="K26" s="70"/>
      <c r="L26" s="72"/>
    </row>
    <row r="27" spans="1:12" ht="22.5" customHeight="1">
      <c r="A27" s="123" t="s">
        <v>2</v>
      </c>
      <c r="B27" s="115"/>
      <c r="C27" s="116"/>
      <c r="D27" s="116"/>
      <c r="E27" s="116"/>
      <c r="F27" s="116"/>
      <c r="G27" s="116"/>
      <c r="H27" s="111"/>
      <c r="I27" s="117">
        <f>SUM(I28:I36)</f>
        <v>1148100</v>
      </c>
      <c r="J27" s="118"/>
      <c r="K27" s="118"/>
      <c r="L27" s="41"/>
    </row>
    <row r="28" spans="1:12" s="2" customFormat="1" ht="27" customHeight="1">
      <c r="A28" s="43">
        <v>43955</v>
      </c>
      <c r="B28" s="45" t="s">
        <v>45</v>
      </c>
      <c r="C28" s="119" t="s">
        <v>66</v>
      </c>
      <c r="D28" s="119"/>
      <c r="E28" s="119"/>
      <c r="F28" s="110" t="s">
        <v>58</v>
      </c>
      <c r="G28" s="110"/>
      <c r="H28" s="120" t="s">
        <v>48</v>
      </c>
      <c r="I28" s="121">
        <v>100000</v>
      </c>
      <c r="J28" s="119" t="s">
        <v>67</v>
      </c>
      <c r="K28" s="119"/>
      <c r="L28" s="30"/>
    </row>
    <row r="29" spans="1:12" s="2" customFormat="1" ht="27" customHeight="1">
      <c r="A29" s="43">
        <v>43958</v>
      </c>
      <c r="B29" s="45" t="s">
        <v>45</v>
      </c>
      <c r="C29" s="122" t="s">
        <v>65</v>
      </c>
      <c r="D29" s="122"/>
      <c r="E29" s="122"/>
      <c r="F29" s="110" t="s">
        <v>49</v>
      </c>
      <c r="G29" s="110"/>
      <c r="H29" s="120" t="s">
        <v>47</v>
      </c>
      <c r="I29" s="121">
        <v>99000</v>
      </c>
      <c r="J29" s="119" t="s">
        <v>68</v>
      </c>
      <c r="K29" s="119"/>
      <c r="L29" s="30"/>
    </row>
    <row r="30" spans="1:12" s="2" customFormat="1" ht="27" customHeight="1">
      <c r="A30" s="43">
        <v>43962</v>
      </c>
      <c r="B30" s="45" t="s">
        <v>45</v>
      </c>
      <c r="C30" s="122" t="s">
        <v>55</v>
      </c>
      <c r="D30" s="122"/>
      <c r="E30" s="122"/>
      <c r="F30" s="110" t="s">
        <v>57</v>
      </c>
      <c r="G30" s="110"/>
      <c r="H30" s="27" t="s">
        <v>52</v>
      </c>
      <c r="I30" s="121">
        <v>50000</v>
      </c>
      <c r="J30" s="119" t="s">
        <v>69</v>
      </c>
      <c r="K30" s="119"/>
      <c r="L30" s="30"/>
    </row>
    <row r="31" spans="1:12" s="2" customFormat="1" ht="27" customHeight="1">
      <c r="A31" s="43">
        <v>43962</v>
      </c>
      <c r="B31" s="45" t="s">
        <v>45</v>
      </c>
      <c r="C31" s="122" t="s">
        <v>56</v>
      </c>
      <c r="D31" s="122"/>
      <c r="E31" s="122"/>
      <c r="F31" s="110" t="s">
        <v>57</v>
      </c>
      <c r="G31" s="110"/>
      <c r="H31" s="27" t="s">
        <v>52</v>
      </c>
      <c r="I31" s="121">
        <v>50000</v>
      </c>
      <c r="J31" s="119" t="s">
        <v>69</v>
      </c>
      <c r="K31" s="119"/>
      <c r="L31" s="30"/>
    </row>
    <row r="32" spans="1:15" s="2" customFormat="1" ht="27" customHeight="1">
      <c r="A32" s="43">
        <v>43964</v>
      </c>
      <c r="B32" s="45" t="s">
        <v>45</v>
      </c>
      <c r="C32" s="122" t="s">
        <v>64</v>
      </c>
      <c r="D32" s="122"/>
      <c r="E32" s="122"/>
      <c r="F32" s="110" t="s">
        <v>58</v>
      </c>
      <c r="G32" s="110"/>
      <c r="H32" s="120" t="s">
        <v>48</v>
      </c>
      <c r="I32" s="121">
        <v>100000</v>
      </c>
      <c r="J32" s="119" t="s">
        <v>70</v>
      </c>
      <c r="K32" s="119"/>
      <c r="L32" s="30"/>
      <c r="O32" s="36"/>
    </row>
    <row r="33" spans="1:15" s="2" customFormat="1" ht="27" customHeight="1">
      <c r="A33" s="43">
        <v>43966</v>
      </c>
      <c r="B33" s="45" t="s">
        <v>45</v>
      </c>
      <c r="C33" s="122" t="s">
        <v>63</v>
      </c>
      <c r="D33" s="122"/>
      <c r="E33" s="122"/>
      <c r="F33" s="110" t="s">
        <v>58</v>
      </c>
      <c r="G33" s="110"/>
      <c r="H33" s="120" t="s">
        <v>48</v>
      </c>
      <c r="I33" s="121">
        <v>100000</v>
      </c>
      <c r="J33" s="119" t="s">
        <v>71</v>
      </c>
      <c r="K33" s="119"/>
      <c r="L33" s="30"/>
      <c r="O33" s="36"/>
    </row>
    <row r="34" spans="1:15" s="2" customFormat="1" ht="27" customHeight="1">
      <c r="A34" s="43">
        <v>43973</v>
      </c>
      <c r="B34" s="45" t="s">
        <v>45</v>
      </c>
      <c r="C34" s="122" t="s">
        <v>62</v>
      </c>
      <c r="D34" s="122"/>
      <c r="E34" s="122"/>
      <c r="F34" s="110" t="s">
        <v>58</v>
      </c>
      <c r="G34" s="110"/>
      <c r="H34" s="120" t="s">
        <v>48</v>
      </c>
      <c r="I34" s="121">
        <v>300000</v>
      </c>
      <c r="J34" s="119" t="s">
        <v>72</v>
      </c>
      <c r="K34" s="119"/>
      <c r="L34" s="30"/>
      <c r="O34" s="36"/>
    </row>
    <row r="35" spans="1:15" s="2" customFormat="1" ht="27" customHeight="1">
      <c r="A35" s="43">
        <v>43976</v>
      </c>
      <c r="B35" s="45" t="s">
        <v>45</v>
      </c>
      <c r="C35" s="122" t="s">
        <v>61</v>
      </c>
      <c r="D35" s="122"/>
      <c r="E35" s="122"/>
      <c r="F35" s="110" t="s">
        <v>59</v>
      </c>
      <c r="G35" s="110"/>
      <c r="H35" s="27" t="s">
        <v>52</v>
      </c>
      <c r="I35" s="121">
        <v>249100</v>
      </c>
      <c r="J35" s="119" t="s">
        <v>73</v>
      </c>
      <c r="K35" s="119"/>
      <c r="L35" s="30"/>
      <c r="O35" s="36"/>
    </row>
    <row r="36" spans="1:15" s="2" customFormat="1" ht="27" customHeight="1" thickBot="1">
      <c r="A36" s="124">
        <v>43976</v>
      </c>
      <c r="B36" s="114" t="s">
        <v>45</v>
      </c>
      <c r="C36" s="125" t="s">
        <v>60</v>
      </c>
      <c r="D36" s="125"/>
      <c r="E36" s="125"/>
      <c r="F36" s="126" t="s">
        <v>58</v>
      </c>
      <c r="G36" s="126"/>
      <c r="H36" s="127" t="s">
        <v>48</v>
      </c>
      <c r="I36" s="128">
        <v>100000</v>
      </c>
      <c r="J36" s="129" t="s">
        <v>74</v>
      </c>
      <c r="K36" s="129"/>
      <c r="L36" s="130"/>
      <c r="O36" s="36"/>
    </row>
    <row r="38" spans="1:11" s="1" customFormat="1" ht="27" customHeight="1" thickBot="1">
      <c r="A38" s="47" t="s">
        <v>37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2" ht="16.5" customHeight="1">
      <c r="A39" s="59" t="s">
        <v>18</v>
      </c>
      <c r="B39" s="55" t="s">
        <v>19</v>
      </c>
      <c r="C39" s="55" t="s">
        <v>20</v>
      </c>
      <c r="D39" s="55"/>
      <c r="E39" s="55"/>
      <c r="F39" s="55" t="s">
        <v>21</v>
      </c>
      <c r="G39" s="55"/>
      <c r="H39" s="96" t="s">
        <v>22</v>
      </c>
      <c r="I39" s="98" t="s">
        <v>23</v>
      </c>
      <c r="J39" s="55" t="s">
        <v>24</v>
      </c>
      <c r="K39" s="55"/>
      <c r="L39" s="56" t="s">
        <v>25</v>
      </c>
    </row>
    <row r="40" spans="1:12" ht="17.25" thickBot="1">
      <c r="A40" s="73"/>
      <c r="B40" s="70"/>
      <c r="C40" s="70"/>
      <c r="D40" s="70"/>
      <c r="E40" s="70"/>
      <c r="F40" s="70"/>
      <c r="G40" s="70"/>
      <c r="H40" s="97"/>
      <c r="I40" s="99"/>
      <c r="J40" s="70"/>
      <c r="K40" s="70"/>
      <c r="L40" s="72"/>
    </row>
    <row r="41" spans="1:12" ht="22.5" customHeight="1">
      <c r="A41" s="48" t="s">
        <v>2</v>
      </c>
      <c r="B41" s="49"/>
      <c r="C41" s="50"/>
      <c r="D41" s="50"/>
      <c r="E41" s="50"/>
      <c r="F41" s="50"/>
      <c r="G41" s="50"/>
      <c r="H41" s="38"/>
      <c r="I41" s="39">
        <f>SUM(I42:I44)</f>
        <v>840000</v>
      </c>
      <c r="J41" s="62"/>
      <c r="K41" s="63"/>
      <c r="L41" s="44"/>
    </row>
    <row r="42" spans="1:12" ht="22.5" customHeight="1">
      <c r="A42" s="29">
        <v>43970</v>
      </c>
      <c r="B42" s="45" t="s">
        <v>45</v>
      </c>
      <c r="C42" s="109" t="s">
        <v>75</v>
      </c>
      <c r="D42" s="109"/>
      <c r="E42" s="109"/>
      <c r="F42" s="110" t="s">
        <v>51</v>
      </c>
      <c r="G42" s="110"/>
      <c r="H42" s="27" t="s">
        <v>52</v>
      </c>
      <c r="I42" s="28">
        <v>273000</v>
      </c>
      <c r="J42" s="46" t="s">
        <v>53</v>
      </c>
      <c r="K42" s="46"/>
      <c r="L42" s="41"/>
    </row>
    <row r="43" spans="1:12" ht="22.5" customHeight="1">
      <c r="A43" s="29">
        <v>43973</v>
      </c>
      <c r="B43" s="45" t="s">
        <v>45</v>
      </c>
      <c r="C43" s="112" t="s">
        <v>76</v>
      </c>
      <c r="D43" s="112"/>
      <c r="E43" s="112"/>
      <c r="F43" s="113" t="s">
        <v>78</v>
      </c>
      <c r="G43" s="113"/>
      <c r="H43" s="27" t="s">
        <v>52</v>
      </c>
      <c r="I43" s="28">
        <v>117000</v>
      </c>
      <c r="J43" s="46" t="s">
        <v>79</v>
      </c>
      <c r="K43" s="46"/>
      <c r="L43" s="41"/>
    </row>
    <row r="44" spans="1:12" ht="22.5" customHeight="1" thickBot="1">
      <c r="A44" s="31">
        <v>43976</v>
      </c>
      <c r="B44" s="114" t="s">
        <v>45</v>
      </c>
      <c r="C44" s="106" t="s">
        <v>77</v>
      </c>
      <c r="D44" s="106"/>
      <c r="E44" s="106"/>
      <c r="F44" s="64" t="s">
        <v>78</v>
      </c>
      <c r="G44" s="64"/>
      <c r="H44" s="32" t="s">
        <v>52</v>
      </c>
      <c r="I44" s="33">
        <v>450000</v>
      </c>
      <c r="J44" s="65" t="s">
        <v>80</v>
      </c>
      <c r="K44" s="65"/>
      <c r="L44" s="42"/>
    </row>
    <row r="46" spans="1:11" s="1" customFormat="1" ht="27" customHeight="1" thickBot="1">
      <c r="A46" s="61" t="s">
        <v>38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2" ht="16.5" customHeight="1">
      <c r="A47" s="59" t="s">
        <v>18</v>
      </c>
      <c r="B47" s="55" t="s">
        <v>19</v>
      </c>
      <c r="C47" s="55" t="s">
        <v>20</v>
      </c>
      <c r="D47" s="55"/>
      <c r="E47" s="55"/>
      <c r="F47" s="55" t="s">
        <v>21</v>
      </c>
      <c r="G47" s="55"/>
      <c r="H47" s="96" t="s">
        <v>22</v>
      </c>
      <c r="I47" s="98" t="s">
        <v>23</v>
      </c>
      <c r="J47" s="55" t="s">
        <v>24</v>
      </c>
      <c r="K47" s="56"/>
      <c r="L47" s="51" t="s">
        <v>25</v>
      </c>
    </row>
    <row r="48" spans="1:12" ht="17.25" thickBot="1">
      <c r="A48" s="60"/>
      <c r="B48" s="57"/>
      <c r="C48" s="57"/>
      <c r="D48" s="57"/>
      <c r="E48" s="57"/>
      <c r="F48" s="57"/>
      <c r="G48" s="57"/>
      <c r="H48" s="101"/>
      <c r="I48" s="100"/>
      <c r="J48" s="57"/>
      <c r="K48" s="58"/>
      <c r="L48" s="52"/>
    </row>
    <row r="49" spans="1:12" ht="22.5" customHeight="1">
      <c r="A49" s="48" t="s">
        <v>2</v>
      </c>
      <c r="B49" s="49"/>
      <c r="C49" s="50"/>
      <c r="D49" s="50"/>
      <c r="E49" s="50"/>
      <c r="F49" s="50"/>
      <c r="G49" s="50"/>
      <c r="H49" s="38"/>
      <c r="I49" s="39">
        <f>SUM(I50:I51)</f>
        <v>0</v>
      </c>
      <c r="J49" s="53"/>
      <c r="K49" s="54"/>
      <c r="L49" s="40"/>
    </row>
    <row r="50" spans="1:12" ht="22.5" customHeight="1">
      <c r="A50" s="29"/>
      <c r="B50" s="35" t="s">
        <v>41</v>
      </c>
      <c r="C50" s="102" t="s">
        <v>42</v>
      </c>
      <c r="D50" s="103"/>
      <c r="E50" s="104"/>
      <c r="F50" s="105" t="s">
        <v>43</v>
      </c>
      <c r="G50" s="71"/>
      <c r="H50" s="27" t="s">
        <v>44</v>
      </c>
      <c r="I50" s="28"/>
      <c r="J50" s="46"/>
      <c r="K50" s="46"/>
      <c r="L50" s="41"/>
    </row>
    <row r="51" spans="1:12" ht="22.5" customHeight="1" thickBot="1">
      <c r="A51" s="31"/>
      <c r="B51" s="32"/>
      <c r="C51" s="106"/>
      <c r="D51" s="107"/>
      <c r="E51" s="107"/>
      <c r="F51" s="64"/>
      <c r="G51" s="64"/>
      <c r="H51" s="37"/>
      <c r="I51" s="33"/>
      <c r="J51" s="65"/>
      <c r="K51" s="65"/>
      <c r="L51" s="42"/>
    </row>
  </sheetData>
  <sheetProtection/>
  <mergeCells count="121">
    <mergeCell ref="C32:E32"/>
    <mergeCell ref="F32:G32"/>
    <mergeCell ref="J32:K32"/>
    <mergeCell ref="C43:E43"/>
    <mergeCell ref="F43:G43"/>
    <mergeCell ref="J43:K43"/>
    <mergeCell ref="J35:K35"/>
    <mergeCell ref="C34:E34"/>
    <mergeCell ref="F34:G34"/>
    <mergeCell ref="J34:K34"/>
    <mergeCell ref="C33:E33"/>
    <mergeCell ref="F33:G33"/>
    <mergeCell ref="J33:K33"/>
    <mergeCell ref="J42:K42"/>
    <mergeCell ref="C44:E44"/>
    <mergeCell ref="A24:K24"/>
    <mergeCell ref="A25:A26"/>
    <mergeCell ref="J25:K26"/>
    <mergeCell ref="J27:K27"/>
    <mergeCell ref="I25:I26"/>
    <mergeCell ref="F30:G30"/>
    <mergeCell ref="C35:E35"/>
    <mergeCell ref="F35:G35"/>
    <mergeCell ref="A19:A20"/>
    <mergeCell ref="B39:B40"/>
    <mergeCell ref="C28:E28"/>
    <mergeCell ref="F28:G28"/>
    <mergeCell ref="C51:E51"/>
    <mergeCell ref="F51:G51"/>
    <mergeCell ref="B19:C20"/>
    <mergeCell ref="D19:F19"/>
    <mergeCell ref="A27:B27"/>
    <mergeCell ref="A23:K23"/>
    <mergeCell ref="J51:K51"/>
    <mergeCell ref="F39:G40"/>
    <mergeCell ref="H39:H40"/>
    <mergeCell ref="C47:E48"/>
    <mergeCell ref="I39:I40"/>
    <mergeCell ref="I47:I48"/>
    <mergeCell ref="H47:H48"/>
    <mergeCell ref="J39:K40"/>
    <mergeCell ref="C50:E50"/>
    <mergeCell ref="F50:G50"/>
    <mergeCell ref="B22:C22"/>
    <mergeCell ref="J19:J20"/>
    <mergeCell ref="C27:E27"/>
    <mergeCell ref="K19:K20"/>
    <mergeCell ref="A7:A8"/>
    <mergeCell ref="L13:L14"/>
    <mergeCell ref="K13:K14"/>
    <mergeCell ref="J7:J8"/>
    <mergeCell ref="H25:H26"/>
    <mergeCell ref="B15:C15"/>
    <mergeCell ref="A17:K17"/>
    <mergeCell ref="A18:L18"/>
    <mergeCell ref="B16:C16"/>
    <mergeCell ref="K7:K8"/>
    <mergeCell ref="B7:B8"/>
    <mergeCell ref="C7:C8"/>
    <mergeCell ref="D7:F7"/>
    <mergeCell ref="J13:J14"/>
    <mergeCell ref="H13:H14"/>
    <mergeCell ref="A1:K1"/>
    <mergeCell ref="A2:L2"/>
    <mergeCell ref="A3:L3"/>
    <mergeCell ref="A4:K4"/>
    <mergeCell ref="I13:I14"/>
    <mergeCell ref="A5:K5"/>
    <mergeCell ref="A6:L6"/>
    <mergeCell ref="I7:I8"/>
    <mergeCell ref="H7:H8"/>
    <mergeCell ref="A12:L12"/>
    <mergeCell ref="F27:G27"/>
    <mergeCell ref="A13:A14"/>
    <mergeCell ref="B13:C14"/>
    <mergeCell ref="L7:L8"/>
    <mergeCell ref="A11:K11"/>
    <mergeCell ref="L19:L20"/>
    <mergeCell ref="L25:L26"/>
    <mergeCell ref="D13:F13"/>
    <mergeCell ref="B21:C21"/>
    <mergeCell ref="A39:A40"/>
    <mergeCell ref="F29:G29"/>
    <mergeCell ref="J29:K29"/>
    <mergeCell ref="J28:K28"/>
    <mergeCell ref="B25:B26"/>
    <mergeCell ref="C25:E26"/>
    <mergeCell ref="F25:G26"/>
    <mergeCell ref="C36:E36"/>
    <mergeCell ref="F36:G36"/>
    <mergeCell ref="C30:E30"/>
    <mergeCell ref="H19:H20"/>
    <mergeCell ref="I19:I20"/>
    <mergeCell ref="C39:E40"/>
    <mergeCell ref="C31:E31"/>
    <mergeCell ref="F31:G31"/>
    <mergeCell ref="L39:L40"/>
    <mergeCell ref="J31:K31"/>
    <mergeCell ref="J30:K30"/>
    <mergeCell ref="C29:E29"/>
    <mergeCell ref="J36:K36"/>
    <mergeCell ref="A47:A48"/>
    <mergeCell ref="F47:G48"/>
    <mergeCell ref="B47:B48"/>
    <mergeCell ref="F41:G41"/>
    <mergeCell ref="A46:K46"/>
    <mergeCell ref="J41:K41"/>
    <mergeCell ref="F44:G44"/>
    <mergeCell ref="J44:K44"/>
    <mergeCell ref="C42:E42"/>
    <mergeCell ref="F42:G42"/>
    <mergeCell ref="J50:K50"/>
    <mergeCell ref="A38:K38"/>
    <mergeCell ref="A41:B41"/>
    <mergeCell ref="C41:E41"/>
    <mergeCell ref="L47:L48"/>
    <mergeCell ref="A49:B49"/>
    <mergeCell ref="C49:E49"/>
    <mergeCell ref="F49:G49"/>
    <mergeCell ref="J49:K49"/>
    <mergeCell ref="J47:K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2020-05-27T00:08:33Z</dcterms:modified>
  <cp:category/>
  <cp:version/>
  <cp:contentType/>
  <cp:contentStatus/>
</cp:coreProperties>
</file>