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1년 회계업무\업무추진비 공개\소방서\"/>
    </mc:Choice>
  </mc:AlternateContent>
  <xr:revisionPtr revIDLastSave="0" documentId="13_ncr:1_{E1F332F6-CD68-4D4F-9751-C116B1D925CA}" xr6:coauthVersionLast="37" xr6:coauthVersionMax="37" xr10:uidLastSave="{00000000-0000-0000-0000-000000000000}"/>
  <bookViews>
    <workbookView xWindow="0" yWindow="0" windowWidth="19170" windowHeight="10785" xr2:uid="{00000000-000D-0000-FFFF-FFFF00000000}"/>
  </bookViews>
  <sheets>
    <sheet name="업무추진비 내역" sheetId="1" r:id="rId1"/>
    <sheet name="Sheet1" sheetId="2" r:id="rId2"/>
  </sheets>
  <calcPr calcId="179021"/>
</workbook>
</file>

<file path=xl/calcChain.xml><?xml version="1.0" encoding="utf-8"?>
<calcChain xmlns="http://schemas.openxmlformats.org/spreadsheetml/2006/main">
  <c r="I35" i="1" l="1"/>
  <c r="B10" i="1" l="1"/>
  <c r="I27" i="1" l="1"/>
  <c r="E15" i="1" l="1"/>
  <c r="F15" i="1"/>
  <c r="G15" i="1"/>
  <c r="H15" i="1"/>
  <c r="I15" i="1"/>
  <c r="J15" i="1"/>
  <c r="K15" i="1"/>
  <c r="L15" i="1"/>
  <c r="D15" i="1"/>
  <c r="B22" i="1"/>
  <c r="B16" i="1"/>
  <c r="C9" i="1"/>
  <c r="D9" i="1"/>
  <c r="E9" i="1"/>
  <c r="F9" i="1"/>
  <c r="G9" i="1"/>
  <c r="H9" i="1"/>
  <c r="I9" i="1"/>
  <c r="J9" i="1"/>
  <c r="K9" i="1"/>
  <c r="L9" i="1"/>
  <c r="B9" i="1" l="1"/>
  <c r="B15" i="1"/>
  <c r="K21" i="1"/>
  <c r="E21" i="1"/>
  <c r="I42" i="1"/>
  <c r="F21" i="1"/>
  <c r="G21" i="1"/>
  <c r="H21" i="1"/>
  <c r="I21" i="1"/>
  <c r="J21" i="1"/>
  <c r="L21" i="1"/>
  <c r="D21" i="1"/>
  <c r="B21" i="1" l="1"/>
</calcChain>
</file>

<file path=xl/sharedStrings.xml><?xml version="1.0" encoding="utf-8"?>
<sst xmlns="http://schemas.openxmlformats.org/spreadsheetml/2006/main" count="118" uniqueCount="66">
  <si>
    <t>(단위 : 천원)</t>
  </si>
  <si>
    <t>구   분</t>
  </si>
  <si>
    <t>합계</t>
  </si>
  <si>
    <t>경조사비</t>
  </si>
  <si>
    <t>격려․위문․구호</t>
  </si>
  <si>
    <t>회의/</t>
  </si>
  <si>
    <t>다과비</t>
  </si>
  <si>
    <t>화환/꽃</t>
  </si>
  <si>
    <t>행사비</t>
  </si>
  <si>
    <t>홍보비</t>
  </si>
  <si>
    <t>기타</t>
    <phoneticPr fontId="3" type="noConversion"/>
  </si>
  <si>
    <t>현금</t>
  </si>
  <si>
    <t>물품</t>
  </si>
  <si>
    <t>식사</t>
  </si>
  <si>
    <t>간담회비</t>
  </si>
  <si>
    <t>부서별</t>
  </si>
  <si>
    <t>격려․위문․구호</t>
    <phoneticPr fontId="3" type="noConversion"/>
  </si>
  <si>
    <t>□ 세부 집행내역</t>
  </si>
  <si>
    <t>집행일</t>
  </si>
  <si>
    <t>집행방법</t>
  </si>
  <si>
    <t>집행내역</t>
  </si>
  <si>
    <t>집행 대상자</t>
  </si>
  <si>
    <t>사용자
(전달자)</t>
    <phoneticPr fontId="3" type="noConversion"/>
  </si>
  <si>
    <t>집행액
(천원)</t>
    <phoneticPr fontId="3" type="noConversion"/>
  </si>
  <si>
    <t>사용처</t>
  </si>
  <si>
    <t>비고</t>
    <phoneticPr fontId="3" type="noConversion"/>
  </si>
  <si>
    <t>합계</t>
    <phoneticPr fontId="3" type="noConversion"/>
  </si>
  <si>
    <t> ○ 기관운영업무추진비</t>
    <phoneticPr fontId="3" type="noConversion"/>
  </si>
  <si>
    <t> ○ 시책추진업무추진비</t>
    <phoneticPr fontId="3" type="noConversion"/>
  </si>
  <si>
    <t> ○ 정원가산업무추진비</t>
    <phoneticPr fontId="3" type="noConversion"/>
  </si>
  <si>
    <t>물품</t>
    <phoneticPr fontId="3" type="noConversion"/>
  </si>
  <si>
    <t>기타
(시상품)</t>
    <phoneticPr fontId="3" type="noConversion"/>
  </si>
  <si>
    <t>□ 총괄표</t>
    <phoneticPr fontId="3" type="noConversion"/>
  </si>
  <si>
    <r>
      <t>[별지서식]</t>
    </r>
    <r>
      <rPr>
        <sz val="14"/>
        <color indexed="12"/>
        <rFont val="휴먼명조,한컴돋움"/>
        <family val="3"/>
        <charset val="129"/>
      </rPr>
      <t xml:space="preserve"> </t>
    </r>
    <phoneticPr fontId="3" type="noConversion"/>
  </si>
  <si>
    <t>고양소방서 업무추진비 집행내역</t>
    <phoneticPr fontId="3" type="noConversion"/>
  </si>
  <si>
    <t>관서장</t>
    <phoneticPr fontId="3" type="noConversion"/>
  </si>
  <si>
    <t> ○ 기관운영업무추진비</t>
    <phoneticPr fontId="3" type="noConversion"/>
  </si>
  <si>
    <t> ○ 시책추진업무추진비</t>
    <phoneticPr fontId="3" type="noConversion"/>
  </si>
  <si>
    <t> ○ 정원가산업무추진비</t>
    <phoneticPr fontId="3" type="noConversion"/>
  </si>
  <si>
    <t>식사</t>
    <phoneticPr fontId="3" type="noConversion"/>
  </si>
  <si>
    <t>지방자치단체구매카드</t>
  </si>
  <si>
    <t>(단위 : 천원)</t>
    <phoneticPr fontId="3" type="noConversion"/>
  </si>
  <si>
    <t>관서장/센터장</t>
    <phoneticPr fontId="3" type="noConversion"/>
  </si>
  <si>
    <t>소방서장</t>
    <phoneticPr fontId="3" type="noConversion"/>
  </si>
  <si>
    <t>㈜교보문고</t>
    <phoneticPr fontId="3" type="noConversion"/>
  </si>
  <si>
    <t>소방서장</t>
    <phoneticPr fontId="3" type="noConversion"/>
  </si>
  <si>
    <t>생일자 전직원</t>
    <phoneticPr fontId="3" type="noConversion"/>
  </si>
  <si>
    <t>간담회비</t>
    <phoneticPr fontId="3" type="noConversion"/>
  </si>
  <si>
    <t>소방행정팀 직원</t>
    <phoneticPr fontId="3" type="noConversion"/>
  </si>
  <si>
    <t>참나무 닭갈비 막국수</t>
    <phoneticPr fontId="3" type="noConversion"/>
  </si>
  <si>
    <t>2021년 전직원 사기진작을 위한 생일 기념품 구매비용지급(6월)</t>
    <phoneticPr fontId="3" type="noConversion"/>
  </si>
  <si>
    <t>-</t>
    <phoneticPr fontId="3" type="noConversion"/>
  </si>
  <si>
    <t>(2021. 7월)</t>
    <phoneticPr fontId="3" type="noConversion"/>
  </si>
  <si>
    <t>처조모별세</t>
    <phoneticPr fontId="3" type="noConversion"/>
  </si>
  <si>
    <t>부친별세</t>
    <phoneticPr fontId="3" type="noConversion"/>
  </si>
  <si>
    <t>시 공유재산(소방청사) 사용 관련 담당부서 격려 간담회 비용지급</t>
    <phoneticPr fontId="24" type="noConversion"/>
  </si>
  <si>
    <t>경조사비 지급(소방안전특별점검단 소방사 박OO-처조모별세)</t>
    <phoneticPr fontId="24" type="noConversion"/>
  </si>
  <si>
    <t>경조사비 지급(현장지휘단 소방장 김OO-부친별세)</t>
    <phoneticPr fontId="24" type="noConversion"/>
  </si>
  <si>
    <t>경조사(직원)</t>
  </si>
  <si>
    <t>여름철 풍수해 안전대책 등 주요 현안업무 추진을 위한 간담회</t>
    <phoneticPr fontId="24" type="noConversion"/>
  </si>
  <si>
    <t>의용소방대 생활안전대 및 코로나19예방접종 지원등 연합회장 간담회</t>
  </si>
  <si>
    <t>재난안전협의회2,소방2</t>
    <phoneticPr fontId="24" type="noConversion"/>
  </si>
  <si>
    <t>연합회장2,소방2</t>
  </si>
  <si>
    <t>예방과장</t>
    <phoneticPr fontId="3" type="noConversion"/>
  </si>
  <si>
    <t>대응과장</t>
    <phoneticPr fontId="3" type="noConversion"/>
  </si>
  <si>
    <t>초애삼계탕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</si>
</sst>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,##0_);[Red]\(#,##0\)"/>
  </numFmts>
  <fonts count="26">
    <font>
      <sz val="11"/>
      <color indexed="8"/>
      <name val="맑은 고딕"/>
      <family val="3"/>
    </font>
    <font>
      <u/>
      <sz val="14"/>
      <color indexed="12"/>
      <name val="휴먼명조,한컴돋움"/>
      <family val="3"/>
      <charset val="129"/>
    </font>
    <font>
      <sz val="14"/>
      <color indexed="12"/>
      <name val="휴먼명조,한컴돋움"/>
      <family val="3"/>
      <charset val="129"/>
    </font>
    <font>
      <sz val="8"/>
      <name val="맑은 고딕"/>
      <family val="3"/>
    </font>
    <font>
      <sz val="16"/>
      <color indexed="8"/>
      <name val="HY헤드라인M"/>
      <family val="1"/>
      <charset val="129"/>
    </font>
    <font>
      <b/>
      <sz val="14"/>
      <color indexed="8"/>
      <name val="휴먼명조,한컴돋움"/>
      <family val="3"/>
      <charset val="129"/>
    </font>
    <font>
      <sz val="14"/>
      <color indexed="8"/>
      <name val="휴먼명조,한컴돋움"/>
      <family val="3"/>
      <charset val="129"/>
    </font>
    <font>
      <sz val="10"/>
      <color indexed="8"/>
      <name val="휴먼명조,한컴돋움"/>
      <family val="3"/>
      <charset val="129"/>
    </font>
    <font>
      <sz val="10"/>
      <color indexed="8"/>
      <name val="한양중고딕,한컴돋움"/>
      <family val="3"/>
      <charset val="129"/>
    </font>
    <font>
      <sz val="10"/>
      <color indexed="8"/>
      <name val="굴림"/>
      <family val="3"/>
      <charset val="129"/>
    </font>
    <font>
      <sz val="10"/>
      <color indexed="12"/>
      <name val="굴림"/>
      <family val="3"/>
      <charset val="129"/>
    </font>
    <font>
      <sz val="10"/>
      <name val="맑은 고딕"/>
      <family val="3"/>
    </font>
    <font>
      <sz val="11"/>
      <color indexed="8"/>
      <name val="맑은 고딕"/>
      <family val="3"/>
    </font>
    <font>
      <sz val="10"/>
      <name val="굴림"/>
      <family val="3"/>
      <charset val="129"/>
    </font>
    <font>
      <sz val="10"/>
      <name val="굴림"/>
      <family val="3"/>
    </font>
    <font>
      <sz val="11"/>
      <color theme="1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0"/>
      <color rgb="FF333333"/>
      <name val="돋움"/>
      <family val="3"/>
      <charset val="129"/>
    </font>
    <font>
      <sz val="10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indexed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경기천년제목 Light"/>
      <family val="1"/>
      <charset val="129"/>
    </font>
    <font>
      <sz val="8"/>
      <name val="맑은 고딕"/>
      <family val="2"/>
      <charset val="129"/>
      <scheme val="minor"/>
    </font>
    <font>
      <sz val="11"/>
      <color theme="1"/>
      <name val="경기천년제목OTF Light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</borders>
  <cellStyleXfs count="7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/>
    <xf numFmtId="0" fontId="11" fillId="0" borderId="0" xfId="0" applyFont="1">
      <alignment vertical="center"/>
    </xf>
    <xf numFmtId="177" fontId="0" fillId="0" borderId="0" xfId="0" applyNumberForma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13" fillId="0" borderId="11" xfId="4" applyNumberFormat="1" applyFont="1" applyBorder="1" applyAlignment="1">
      <alignment horizontal="center" vertical="center" wrapText="1"/>
    </xf>
    <xf numFmtId="0" fontId="14" fillId="0" borderId="11" xfId="4" applyFont="1" applyBorder="1" applyAlignment="1">
      <alignment horizontal="center" vertical="center" wrapText="1"/>
    </xf>
    <xf numFmtId="0" fontId="13" fillId="0" borderId="11" xfId="4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3" fontId="17" fillId="0" borderId="11" xfId="5" applyNumberFormat="1" applyFont="1" applyFill="1" applyBorder="1" applyAlignment="1">
      <alignment horizontal="center" vertical="center"/>
    </xf>
    <xf numFmtId="0" fontId="13" fillId="0" borderId="11" xfId="4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1" fontId="8" fillId="0" borderId="1" xfId="6" applyFont="1" applyBorder="1" applyAlignment="1">
      <alignment horizontal="center" vertical="center" wrapText="1"/>
    </xf>
    <xf numFmtId="41" fontId="8" fillId="0" borderId="2" xfId="6" applyFont="1" applyBorder="1" applyAlignment="1">
      <alignment horizontal="center" vertical="center" wrapText="1"/>
    </xf>
    <xf numFmtId="41" fontId="8" fillId="0" borderId="6" xfId="6" applyFont="1" applyBorder="1" applyAlignment="1">
      <alignment horizontal="center" vertical="center" wrapText="1"/>
    </xf>
    <xf numFmtId="41" fontId="8" fillId="0" borderId="4" xfId="6" applyFont="1" applyBorder="1" applyAlignment="1">
      <alignment horizontal="center" vertical="center" wrapText="1"/>
    </xf>
    <xf numFmtId="41" fontId="9" fillId="0" borderId="2" xfId="6" applyFont="1" applyBorder="1" applyAlignment="1">
      <alignment horizontal="center" vertical="center" wrapText="1"/>
    </xf>
    <xf numFmtId="41" fontId="9" fillId="0" borderId="6" xfId="6" applyFont="1" applyBorder="1" applyAlignment="1">
      <alignment horizontal="center" vertical="center" wrapText="1"/>
    </xf>
    <xf numFmtId="41" fontId="9" fillId="0" borderId="1" xfId="6" applyFont="1" applyBorder="1" applyAlignment="1">
      <alignment horizontal="center" vertical="center" wrapText="1"/>
    </xf>
    <xf numFmtId="41" fontId="9" fillId="0" borderId="4" xfId="6" applyFont="1" applyBorder="1" applyAlignment="1">
      <alignment horizontal="center" vertical="center" wrapText="1"/>
    </xf>
    <xf numFmtId="14" fontId="23" fillId="0" borderId="19" xfId="0" applyNumberFormat="1" applyFont="1" applyBorder="1" applyAlignment="1">
      <alignment horizontal="center" vertical="center"/>
    </xf>
    <xf numFmtId="41" fontId="9" fillId="0" borderId="2" xfId="6" applyFont="1" applyBorder="1" applyAlignment="1">
      <alignment horizontal="center" vertical="center" wrapText="1"/>
    </xf>
    <xf numFmtId="41" fontId="0" fillId="0" borderId="2" xfId="6" applyFont="1" applyBorder="1" applyAlignment="1">
      <alignment horizontal="center" vertical="center"/>
    </xf>
    <xf numFmtId="0" fontId="5" fillId="0" borderId="0" xfId="0" applyFont="1" applyBorder="1" applyAlignment="1">
      <alignment horizontal="justify" wrapText="1"/>
    </xf>
    <xf numFmtId="177" fontId="9" fillId="2" borderId="12" xfId="0" applyNumberFormat="1" applyFont="1" applyFill="1" applyBorder="1" applyAlignment="1">
      <alignment horizontal="center" vertical="center" wrapText="1"/>
    </xf>
    <xf numFmtId="177" fontId="9" fillId="2" borderId="17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center" vertical="center" wrapText="1"/>
    </xf>
    <xf numFmtId="41" fontId="9" fillId="0" borderId="1" xfId="6" applyFont="1" applyBorder="1" applyAlignment="1">
      <alignment horizontal="center" vertical="center" wrapText="1"/>
    </xf>
    <xf numFmtId="41" fontId="0" fillId="0" borderId="1" xfId="6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177" fontId="9" fillId="2" borderId="7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177" fontId="8" fillId="2" borderId="7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wrapText="1"/>
    </xf>
    <xf numFmtId="0" fontId="6" fillId="4" borderId="0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indent="1"/>
    </xf>
    <xf numFmtId="41" fontId="23" fillId="0" borderId="20" xfId="6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177" fontId="20" fillId="0" borderId="21" xfId="0" applyNumberFormat="1" applyFont="1" applyBorder="1" applyAlignment="1">
      <alignment horizontal="right" vertical="center" wrapText="1" inden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14" fontId="23" fillId="0" borderId="24" xfId="0" applyNumberFormat="1" applyFont="1" applyBorder="1" applyAlignment="1">
      <alignment horizontal="center" vertical="center"/>
    </xf>
    <xf numFmtId="14" fontId="21" fillId="0" borderId="25" xfId="4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indent="1"/>
    </xf>
    <xf numFmtId="0" fontId="21" fillId="0" borderId="25" xfId="4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41" fontId="23" fillId="0" borderId="25" xfId="6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14" fontId="23" fillId="0" borderId="27" xfId="0" applyNumberFormat="1" applyFont="1" applyBorder="1" applyAlignment="1">
      <alignment horizontal="center" vertical="center"/>
    </xf>
    <xf numFmtId="14" fontId="21" fillId="0" borderId="20" xfId="4" applyNumberFormat="1" applyFont="1" applyBorder="1" applyAlignment="1">
      <alignment horizontal="center" vertical="center" wrapText="1"/>
    </xf>
    <xf numFmtId="0" fontId="21" fillId="0" borderId="20" xfId="4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wrapText="1"/>
    </xf>
    <xf numFmtId="14" fontId="21" fillId="0" borderId="29" xfId="4" applyNumberFormat="1" applyFont="1" applyBorder="1" applyAlignment="1">
      <alignment horizontal="center" vertical="center" wrapText="1"/>
    </xf>
    <xf numFmtId="0" fontId="23" fillId="0" borderId="29" xfId="0" applyFont="1" applyBorder="1" applyAlignment="1">
      <alignment horizontal="left" vertical="center" indent="1"/>
    </xf>
    <xf numFmtId="0" fontId="21" fillId="0" borderId="29" xfId="4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41" fontId="23" fillId="0" borderId="29" xfId="6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177" fontId="10" fillId="0" borderId="25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4" fontId="13" fillId="0" borderId="20" xfId="4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14" fontId="13" fillId="0" borderId="29" xfId="4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9" xfId="4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14" fontId="25" fillId="0" borderId="19" xfId="0" applyNumberFormat="1" applyFont="1" applyBorder="1" applyAlignment="1">
      <alignment horizontal="center" vertical="center"/>
    </xf>
    <xf numFmtId="41" fontId="25" fillId="0" borderId="29" xfId="6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</cellXfs>
  <cellStyles count="7">
    <cellStyle name="쉼표 [0]" xfId="6" builtinId="6"/>
    <cellStyle name="쉼표 [0] 2" xfId="1" xr:uid="{00000000-0005-0000-0000-000001000000}"/>
    <cellStyle name="쉼표 [0] 2 2" xfId="2" xr:uid="{00000000-0005-0000-0000-000002000000}"/>
    <cellStyle name="쉼표 [0] 3" xfId="3" xr:uid="{00000000-0005-0000-0000-000003000000}"/>
    <cellStyle name="표준" xfId="0" builtinId="0"/>
    <cellStyle name="표준 2" xfId="4" xr:uid="{00000000-0005-0000-0000-000005000000}"/>
    <cellStyle name="표준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zoomScale="85" zoomScaleNormal="85" workbookViewId="0">
      <selection activeCell="O37" sqref="O37"/>
    </sheetView>
  </sheetViews>
  <sheetFormatPr defaultRowHeight="16.5"/>
  <cols>
    <col min="1" max="1" width="17.375" customWidth="1"/>
    <col min="2" max="2" width="10.25" bestFit="1" customWidth="1"/>
    <col min="3" max="3" width="9.625" bestFit="1" customWidth="1"/>
    <col min="4" max="4" width="14" customWidth="1"/>
    <col min="5" max="5" width="14.625" customWidth="1"/>
    <col min="6" max="6" width="9.125" bestFit="1" customWidth="1"/>
    <col min="7" max="7" width="13.75" customWidth="1"/>
    <col min="8" max="8" width="10.125" customWidth="1"/>
    <col min="9" max="9" width="10.875" style="3" bestFit="1" customWidth="1"/>
    <col min="10" max="10" width="9.125" bestFit="1" customWidth="1"/>
    <col min="11" max="11" width="12.75" customWidth="1"/>
    <col min="12" max="12" width="9.125" bestFit="1" customWidth="1"/>
  </cols>
  <sheetData>
    <row r="1" spans="1:12" ht="18.75">
      <c r="A1" s="56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2" ht="20.25" customHeight="1">
      <c r="A2" s="57" t="s">
        <v>34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0.25" customHeight="1">
      <c r="A3" s="57" t="s">
        <v>52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18.75" customHeight="1">
      <c r="A4" s="58" t="s">
        <v>32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2" s="1" customFormat="1" ht="27" customHeight="1">
      <c r="A5" s="44" t="s">
        <v>27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2" ht="17.25" customHeight="1" thickBot="1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>
      <c r="A7" s="61" t="s">
        <v>1</v>
      </c>
      <c r="B7" s="54" t="s">
        <v>2</v>
      </c>
      <c r="C7" s="54" t="s">
        <v>3</v>
      </c>
      <c r="D7" s="54" t="s">
        <v>4</v>
      </c>
      <c r="E7" s="54"/>
      <c r="F7" s="54"/>
      <c r="G7" s="19" t="s">
        <v>5</v>
      </c>
      <c r="H7" s="54" t="s">
        <v>6</v>
      </c>
      <c r="I7" s="59" t="s">
        <v>7</v>
      </c>
      <c r="J7" s="54" t="s">
        <v>8</v>
      </c>
      <c r="K7" s="54" t="s">
        <v>9</v>
      </c>
      <c r="L7" s="65" t="s">
        <v>10</v>
      </c>
    </row>
    <row r="8" spans="1:12">
      <c r="A8" s="62"/>
      <c r="B8" s="55"/>
      <c r="C8" s="55"/>
      <c r="D8" s="20" t="s">
        <v>11</v>
      </c>
      <c r="E8" s="20" t="s">
        <v>12</v>
      </c>
      <c r="F8" s="20" t="s">
        <v>13</v>
      </c>
      <c r="G8" s="20" t="s">
        <v>14</v>
      </c>
      <c r="H8" s="55"/>
      <c r="I8" s="60"/>
      <c r="J8" s="55"/>
      <c r="K8" s="55"/>
      <c r="L8" s="66"/>
    </row>
    <row r="9" spans="1:12">
      <c r="A9" s="5" t="s">
        <v>2</v>
      </c>
      <c r="B9" s="4">
        <f>SUM(C9:L9)</f>
        <v>212000</v>
      </c>
      <c r="C9" s="21">
        <f t="shared" ref="C9:L9" si="0">SUM(C10:C10)</f>
        <v>100000</v>
      </c>
      <c r="D9" s="21">
        <f t="shared" si="0"/>
        <v>0</v>
      </c>
      <c r="E9" s="21">
        <f t="shared" si="0"/>
        <v>0</v>
      </c>
      <c r="F9" s="21">
        <f t="shared" si="0"/>
        <v>0</v>
      </c>
      <c r="G9" s="21">
        <f t="shared" si="0"/>
        <v>112000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4">
        <f t="shared" si="0"/>
        <v>0</v>
      </c>
    </row>
    <row r="10" spans="1:12" ht="17.25" thickBot="1">
      <c r="A10" s="6" t="s">
        <v>42</v>
      </c>
      <c r="B10" s="7">
        <f>SUM(C10:L10)</f>
        <v>212000</v>
      </c>
      <c r="C10" s="22">
        <v>100000</v>
      </c>
      <c r="D10" s="22">
        <v>0</v>
      </c>
      <c r="E10" s="22"/>
      <c r="F10" s="22">
        <v>0</v>
      </c>
      <c r="G10" s="22">
        <v>112000</v>
      </c>
      <c r="H10" s="22">
        <v>0</v>
      </c>
      <c r="I10" s="22">
        <v>0</v>
      </c>
      <c r="J10" s="22">
        <v>0</v>
      </c>
      <c r="K10" s="22">
        <v>0</v>
      </c>
      <c r="L10" s="23">
        <v>0</v>
      </c>
    </row>
    <row r="11" spans="1:12" ht="33" customHeight="1">
      <c r="A11" s="67" t="s">
        <v>28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2" ht="17.25" customHeight="1" thickBot="1">
      <c r="A12" s="48" t="s">
        <v>0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2" ht="24.75" customHeight="1">
      <c r="A13" s="63" t="s">
        <v>15</v>
      </c>
      <c r="B13" s="41" t="s">
        <v>26</v>
      </c>
      <c r="C13" s="41"/>
      <c r="D13" s="41" t="s">
        <v>16</v>
      </c>
      <c r="E13" s="41"/>
      <c r="F13" s="41"/>
      <c r="G13" s="17" t="s">
        <v>5</v>
      </c>
      <c r="H13" s="41" t="s">
        <v>6</v>
      </c>
      <c r="I13" s="49" t="s">
        <v>7</v>
      </c>
      <c r="J13" s="41" t="s">
        <v>8</v>
      </c>
      <c r="K13" s="41" t="s">
        <v>9</v>
      </c>
      <c r="L13" s="39" t="s">
        <v>31</v>
      </c>
    </row>
    <row r="14" spans="1:12">
      <c r="A14" s="64"/>
      <c r="B14" s="42"/>
      <c r="C14" s="42"/>
      <c r="D14" s="18" t="s">
        <v>11</v>
      </c>
      <c r="E14" s="18" t="s">
        <v>30</v>
      </c>
      <c r="F14" s="18" t="s">
        <v>39</v>
      </c>
      <c r="G14" s="18" t="s">
        <v>47</v>
      </c>
      <c r="H14" s="42"/>
      <c r="I14" s="50"/>
      <c r="J14" s="42"/>
      <c r="K14" s="42"/>
      <c r="L14" s="40"/>
    </row>
    <row r="15" spans="1:12">
      <c r="A15" s="16" t="s">
        <v>2</v>
      </c>
      <c r="B15" s="46">
        <f>SUM(D15:L15)</f>
        <v>152000</v>
      </c>
      <c r="C15" s="47"/>
      <c r="D15" s="21">
        <f>SUM(D16:D16)</f>
        <v>0</v>
      </c>
      <c r="E15" s="21">
        <f t="shared" ref="E15:L15" si="1">SUM(E16:E16)</f>
        <v>0</v>
      </c>
      <c r="F15" s="21">
        <f t="shared" si="1"/>
        <v>152000</v>
      </c>
      <c r="G15" s="21">
        <f t="shared" si="1"/>
        <v>0</v>
      </c>
      <c r="H15" s="21">
        <f t="shared" si="1"/>
        <v>0</v>
      </c>
      <c r="I15" s="21">
        <f t="shared" si="1"/>
        <v>0</v>
      </c>
      <c r="J15" s="21">
        <f t="shared" si="1"/>
        <v>0</v>
      </c>
      <c r="K15" s="21">
        <f t="shared" si="1"/>
        <v>0</v>
      </c>
      <c r="L15" s="24">
        <f t="shared" si="1"/>
        <v>0</v>
      </c>
    </row>
    <row r="16" spans="1:12" ht="17.25" thickBot="1">
      <c r="A16" s="8" t="s">
        <v>35</v>
      </c>
      <c r="B16" s="30">
        <f>SUM(D16:L16)</f>
        <v>152000</v>
      </c>
      <c r="C16" s="31"/>
      <c r="D16" s="25">
        <v>0</v>
      </c>
      <c r="E16" s="25"/>
      <c r="F16" s="25">
        <v>152000</v>
      </c>
      <c r="G16" s="25" t="s">
        <v>51</v>
      </c>
      <c r="H16" s="25">
        <v>0</v>
      </c>
      <c r="I16" s="25">
        <v>0</v>
      </c>
      <c r="J16" s="25">
        <v>0</v>
      </c>
      <c r="K16" s="25">
        <v>0</v>
      </c>
      <c r="L16" s="26">
        <v>0</v>
      </c>
    </row>
    <row r="17" spans="1:12" ht="36" customHeight="1">
      <c r="A17" s="68" t="s">
        <v>29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</row>
    <row r="18" spans="1:12" ht="17.25" customHeight="1" thickBot="1">
      <c r="A18" s="48" t="s">
        <v>41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</row>
    <row r="19" spans="1:12" ht="24.75" customHeight="1">
      <c r="A19" s="63" t="s">
        <v>15</v>
      </c>
      <c r="B19" s="41" t="s">
        <v>2</v>
      </c>
      <c r="C19" s="41"/>
      <c r="D19" s="41" t="s">
        <v>16</v>
      </c>
      <c r="E19" s="41"/>
      <c r="F19" s="41"/>
      <c r="G19" s="17" t="s">
        <v>5</v>
      </c>
      <c r="H19" s="41" t="s">
        <v>6</v>
      </c>
      <c r="I19" s="49" t="s">
        <v>7</v>
      </c>
      <c r="J19" s="41" t="s">
        <v>8</v>
      </c>
      <c r="K19" s="41" t="s">
        <v>9</v>
      </c>
      <c r="L19" s="39" t="s">
        <v>10</v>
      </c>
    </row>
    <row r="20" spans="1:12">
      <c r="A20" s="64"/>
      <c r="B20" s="42"/>
      <c r="C20" s="42"/>
      <c r="D20" s="18" t="s">
        <v>11</v>
      </c>
      <c r="E20" s="18" t="s">
        <v>12</v>
      </c>
      <c r="F20" s="18" t="s">
        <v>13</v>
      </c>
      <c r="G20" s="18" t="s">
        <v>14</v>
      </c>
      <c r="H20" s="42"/>
      <c r="I20" s="50"/>
      <c r="J20" s="42"/>
      <c r="K20" s="42"/>
      <c r="L20" s="40"/>
    </row>
    <row r="21" spans="1:12">
      <c r="A21" s="16" t="s">
        <v>2</v>
      </c>
      <c r="B21" s="46">
        <f>SUM(D21:L21)</f>
        <v>690000</v>
      </c>
      <c r="C21" s="47"/>
      <c r="D21" s="27">
        <f t="shared" ref="D21:L21" si="2">SUM(D22:D22)</f>
        <v>0</v>
      </c>
      <c r="E21" s="27">
        <f t="shared" si="2"/>
        <v>690000</v>
      </c>
      <c r="F21" s="27">
        <f t="shared" si="2"/>
        <v>0</v>
      </c>
      <c r="G21" s="27">
        <f t="shared" si="2"/>
        <v>0</v>
      </c>
      <c r="H21" s="27">
        <f t="shared" si="2"/>
        <v>0</v>
      </c>
      <c r="I21" s="27">
        <f t="shared" si="2"/>
        <v>0</v>
      </c>
      <c r="J21" s="27">
        <f t="shared" si="2"/>
        <v>0</v>
      </c>
      <c r="K21" s="27">
        <f>SUM(K22:K22)</f>
        <v>0</v>
      </c>
      <c r="L21" s="28">
        <f t="shared" si="2"/>
        <v>0</v>
      </c>
    </row>
    <row r="22" spans="1:12" ht="17.25" thickBot="1">
      <c r="A22" s="8" t="s">
        <v>35</v>
      </c>
      <c r="B22" s="30">
        <f>SUM(D22:L22)</f>
        <v>690000</v>
      </c>
      <c r="C22" s="31"/>
      <c r="D22" s="25">
        <v>0</v>
      </c>
      <c r="E22" s="25">
        <v>690000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6">
        <v>0</v>
      </c>
    </row>
    <row r="23" spans="1:12" s="1" customFormat="1" ht="61.5" customHeight="1">
      <c r="A23" s="32" t="s">
        <v>17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2" s="1" customFormat="1" ht="27" customHeight="1" thickBot="1">
      <c r="A24" s="44" t="s">
        <v>36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2" ht="16.5" customHeight="1">
      <c r="A25" s="63" t="s">
        <v>18</v>
      </c>
      <c r="B25" s="41" t="s">
        <v>19</v>
      </c>
      <c r="C25" s="41" t="s">
        <v>20</v>
      </c>
      <c r="D25" s="41"/>
      <c r="E25" s="41"/>
      <c r="F25" s="41" t="s">
        <v>21</v>
      </c>
      <c r="G25" s="41"/>
      <c r="H25" s="41" t="s">
        <v>22</v>
      </c>
      <c r="I25" s="49" t="s">
        <v>23</v>
      </c>
      <c r="J25" s="41" t="s">
        <v>24</v>
      </c>
      <c r="K25" s="41"/>
      <c r="L25" s="39" t="s">
        <v>25</v>
      </c>
    </row>
    <row r="26" spans="1:12" ht="17.25" thickBot="1">
      <c r="A26" s="69"/>
      <c r="B26" s="43"/>
      <c r="C26" s="43"/>
      <c r="D26" s="43"/>
      <c r="E26" s="43"/>
      <c r="F26" s="43"/>
      <c r="G26" s="43"/>
      <c r="H26" s="43"/>
      <c r="I26" s="70"/>
      <c r="J26" s="43"/>
      <c r="K26" s="43"/>
      <c r="L26" s="45"/>
    </row>
    <row r="27" spans="1:12" ht="22.5" customHeight="1" thickBot="1">
      <c r="A27" s="77" t="s">
        <v>2</v>
      </c>
      <c r="B27" s="78"/>
      <c r="C27" s="79"/>
      <c r="D27" s="79"/>
      <c r="E27" s="79"/>
      <c r="F27" s="79"/>
      <c r="G27" s="79"/>
      <c r="H27" s="80"/>
      <c r="I27" s="81">
        <f>SUM(I28:I30)</f>
        <v>212000</v>
      </c>
      <c r="J27" s="82"/>
      <c r="K27" s="82"/>
      <c r="L27" s="83"/>
    </row>
    <row r="28" spans="1:12" ht="22.5" customHeight="1">
      <c r="A28" s="84">
        <v>44382</v>
      </c>
      <c r="B28" s="85" t="s">
        <v>40</v>
      </c>
      <c r="C28" s="86" t="s">
        <v>55</v>
      </c>
      <c r="D28" s="86"/>
      <c r="E28" s="86"/>
      <c r="F28" s="87" t="s">
        <v>48</v>
      </c>
      <c r="G28" s="87"/>
      <c r="H28" s="88" t="s">
        <v>43</v>
      </c>
      <c r="I28" s="89">
        <v>112000</v>
      </c>
      <c r="J28" s="90" t="s">
        <v>49</v>
      </c>
      <c r="K28" s="90"/>
      <c r="L28" s="91"/>
    </row>
    <row r="29" spans="1:12" ht="22.5" customHeight="1">
      <c r="A29" s="92">
        <v>44396</v>
      </c>
      <c r="B29" s="93" t="s">
        <v>40</v>
      </c>
      <c r="C29" s="73" t="s">
        <v>56</v>
      </c>
      <c r="D29" s="73"/>
      <c r="E29" s="73"/>
      <c r="F29" s="94" t="s">
        <v>58</v>
      </c>
      <c r="G29" s="94"/>
      <c r="H29" s="95" t="s">
        <v>45</v>
      </c>
      <c r="I29" s="74">
        <v>50000</v>
      </c>
      <c r="J29" s="96" t="s">
        <v>53</v>
      </c>
      <c r="K29" s="96"/>
      <c r="L29" s="97"/>
    </row>
    <row r="30" spans="1:12" ht="22.5" customHeight="1" thickBot="1">
      <c r="A30" s="29">
        <v>44400</v>
      </c>
      <c r="B30" s="98" t="s">
        <v>40</v>
      </c>
      <c r="C30" s="99" t="s">
        <v>57</v>
      </c>
      <c r="D30" s="99"/>
      <c r="E30" s="99"/>
      <c r="F30" s="100" t="s">
        <v>58</v>
      </c>
      <c r="G30" s="100"/>
      <c r="H30" s="101" t="s">
        <v>43</v>
      </c>
      <c r="I30" s="102">
        <v>50000</v>
      </c>
      <c r="J30" s="103" t="s">
        <v>54</v>
      </c>
      <c r="K30" s="103"/>
      <c r="L30" s="104"/>
    </row>
    <row r="31" spans="1:12" s="2" customFormat="1" ht="27" customHeight="1" thickBot="1">
      <c r="A31" s="9"/>
      <c r="B31" s="9"/>
      <c r="C31" s="10"/>
      <c r="D31" s="10"/>
      <c r="E31" s="10"/>
      <c r="F31" s="11"/>
      <c r="G31" s="11"/>
      <c r="H31" s="12"/>
      <c r="I31" s="13"/>
      <c r="J31" s="14"/>
      <c r="K31" s="14"/>
      <c r="L31" s="15"/>
    </row>
    <row r="32" spans="1:12" s="1" customFormat="1" ht="27" customHeight="1" thickBot="1">
      <c r="A32" s="51" t="s">
        <v>37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2" ht="16.5" customHeight="1">
      <c r="A33" s="52" t="s">
        <v>18</v>
      </c>
      <c r="B33" s="35" t="s">
        <v>19</v>
      </c>
      <c r="C33" s="35" t="s">
        <v>20</v>
      </c>
      <c r="D33" s="35"/>
      <c r="E33" s="35"/>
      <c r="F33" s="35" t="s">
        <v>21</v>
      </c>
      <c r="G33" s="35"/>
      <c r="H33" s="37" t="s">
        <v>22</v>
      </c>
      <c r="I33" s="33" t="s">
        <v>23</v>
      </c>
      <c r="J33" s="35" t="s">
        <v>24</v>
      </c>
      <c r="K33" s="35"/>
      <c r="L33" s="71" t="s">
        <v>25</v>
      </c>
    </row>
    <row r="34" spans="1:12" ht="17.25" thickBot="1">
      <c r="A34" s="53"/>
      <c r="B34" s="36"/>
      <c r="C34" s="36"/>
      <c r="D34" s="36"/>
      <c r="E34" s="36"/>
      <c r="F34" s="36"/>
      <c r="G34" s="36"/>
      <c r="H34" s="38"/>
      <c r="I34" s="34"/>
      <c r="J34" s="36"/>
      <c r="K34" s="36"/>
      <c r="L34" s="72"/>
    </row>
    <row r="35" spans="1:12" ht="22.5" customHeight="1">
      <c r="A35" s="105" t="s">
        <v>2</v>
      </c>
      <c r="B35" s="106"/>
      <c r="C35" s="107"/>
      <c r="D35" s="107"/>
      <c r="E35" s="107"/>
      <c r="F35" s="107"/>
      <c r="G35" s="107"/>
      <c r="H35" s="108"/>
      <c r="I35" s="109">
        <f>SUM(I36:I37)</f>
        <v>152000</v>
      </c>
      <c r="J35" s="110"/>
      <c r="K35" s="110"/>
      <c r="L35" s="111"/>
    </row>
    <row r="36" spans="1:12" ht="22.5" customHeight="1">
      <c r="A36" s="92">
        <v>44391</v>
      </c>
      <c r="B36" s="112" t="s">
        <v>40</v>
      </c>
      <c r="C36" s="73" t="s">
        <v>59</v>
      </c>
      <c r="D36" s="113"/>
      <c r="E36" s="113"/>
      <c r="F36" s="75" t="s">
        <v>61</v>
      </c>
      <c r="G36" s="75"/>
      <c r="H36" s="114" t="s">
        <v>63</v>
      </c>
      <c r="I36" s="74">
        <v>76000</v>
      </c>
      <c r="J36" s="76" t="s">
        <v>65</v>
      </c>
      <c r="K36" s="76"/>
      <c r="L36" s="115"/>
    </row>
    <row r="37" spans="1:12" ht="22.5" customHeight="1" thickBot="1">
      <c r="A37" s="29">
        <v>44398</v>
      </c>
      <c r="B37" s="116" t="s">
        <v>40</v>
      </c>
      <c r="C37" s="117" t="s">
        <v>60</v>
      </c>
      <c r="D37" s="117"/>
      <c r="E37" s="117"/>
      <c r="F37" s="118" t="s">
        <v>62</v>
      </c>
      <c r="G37" s="118"/>
      <c r="H37" s="119" t="s">
        <v>64</v>
      </c>
      <c r="I37" s="102">
        <v>76000</v>
      </c>
      <c r="J37" s="120" t="s">
        <v>65</v>
      </c>
      <c r="K37" s="120"/>
      <c r="L37" s="121"/>
    </row>
    <row r="39" spans="1:12" s="1" customFormat="1" ht="27" customHeight="1" thickBot="1">
      <c r="A39" s="68" t="s">
        <v>38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</row>
    <row r="40" spans="1:12" ht="16.5" customHeight="1">
      <c r="A40" s="63" t="s">
        <v>18</v>
      </c>
      <c r="B40" s="41" t="s">
        <v>19</v>
      </c>
      <c r="C40" s="41" t="s">
        <v>20</v>
      </c>
      <c r="D40" s="41"/>
      <c r="E40" s="41"/>
      <c r="F40" s="41" t="s">
        <v>21</v>
      </c>
      <c r="G40" s="41"/>
      <c r="H40" s="41" t="s">
        <v>22</v>
      </c>
      <c r="I40" s="49" t="s">
        <v>23</v>
      </c>
      <c r="J40" s="41" t="s">
        <v>24</v>
      </c>
      <c r="K40" s="41"/>
      <c r="L40" s="39" t="s">
        <v>25</v>
      </c>
    </row>
    <row r="41" spans="1:12" ht="17.25" thickBot="1">
      <c r="A41" s="69"/>
      <c r="B41" s="43"/>
      <c r="C41" s="43"/>
      <c r="D41" s="43"/>
      <c r="E41" s="43"/>
      <c r="F41" s="43"/>
      <c r="G41" s="43"/>
      <c r="H41" s="43"/>
      <c r="I41" s="70"/>
      <c r="J41" s="43"/>
      <c r="K41" s="43"/>
      <c r="L41" s="45"/>
    </row>
    <row r="42" spans="1:12" ht="22.5" customHeight="1">
      <c r="A42" s="105" t="s">
        <v>2</v>
      </c>
      <c r="B42" s="106"/>
      <c r="C42" s="107"/>
      <c r="D42" s="107"/>
      <c r="E42" s="107"/>
      <c r="F42" s="107"/>
      <c r="G42" s="107"/>
      <c r="H42" s="108"/>
      <c r="I42" s="109">
        <f>SUM(I43:I43)</f>
        <v>690000</v>
      </c>
      <c r="J42" s="110"/>
      <c r="K42" s="110"/>
      <c r="L42" s="111"/>
    </row>
    <row r="43" spans="1:12" ht="22.5" customHeight="1" thickBot="1">
      <c r="A43" s="122">
        <v>44398</v>
      </c>
      <c r="B43" s="116" t="s">
        <v>40</v>
      </c>
      <c r="C43" s="117" t="s">
        <v>50</v>
      </c>
      <c r="D43" s="117"/>
      <c r="E43" s="117"/>
      <c r="F43" s="118" t="s">
        <v>46</v>
      </c>
      <c r="G43" s="118"/>
      <c r="H43" s="119" t="s">
        <v>43</v>
      </c>
      <c r="I43" s="123">
        <v>690000</v>
      </c>
      <c r="J43" s="124" t="s">
        <v>44</v>
      </c>
      <c r="K43" s="124"/>
      <c r="L43" s="121"/>
    </row>
  </sheetData>
  <mergeCells count="93">
    <mergeCell ref="L40:L41"/>
    <mergeCell ref="F37:G37"/>
    <mergeCell ref="J37:K37"/>
    <mergeCell ref="F36:G36"/>
    <mergeCell ref="J36:K36"/>
    <mergeCell ref="A40:A41"/>
    <mergeCell ref="F40:G41"/>
    <mergeCell ref="B40:B41"/>
    <mergeCell ref="F35:G35"/>
    <mergeCell ref="A39:K39"/>
    <mergeCell ref="I40:I41"/>
    <mergeCell ref="H40:H41"/>
    <mergeCell ref="C40:E41"/>
    <mergeCell ref="J25:K26"/>
    <mergeCell ref="I25:I26"/>
    <mergeCell ref="B19:C20"/>
    <mergeCell ref="D19:F19"/>
    <mergeCell ref="L33:L34"/>
    <mergeCell ref="C33:E34"/>
    <mergeCell ref="B33:B34"/>
    <mergeCell ref="L7:L8"/>
    <mergeCell ref="A11:K11"/>
    <mergeCell ref="K7:K8"/>
    <mergeCell ref="A19:A20"/>
    <mergeCell ref="B15:C15"/>
    <mergeCell ref="A17:K17"/>
    <mergeCell ref="J13:J14"/>
    <mergeCell ref="H13:H14"/>
    <mergeCell ref="J7:J8"/>
    <mergeCell ref="D13:F13"/>
    <mergeCell ref="A1:K1"/>
    <mergeCell ref="A2:L2"/>
    <mergeCell ref="A3:L3"/>
    <mergeCell ref="A4:K4"/>
    <mergeCell ref="I13:I14"/>
    <mergeCell ref="A5:K5"/>
    <mergeCell ref="A6:L6"/>
    <mergeCell ref="I7:I8"/>
    <mergeCell ref="H7:H8"/>
    <mergeCell ref="A12:L12"/>
    <mergeCell ref="A7:A8"/>
    <mergeCell ref="A13:A14"/>
    <mergeCell ref="C37:E37"/>
    <mergeCell ref="A33:A34"/>
    <mergeCell ref="B7:B8"/>
    <mergeCell ref="C7:C8"/>
    <mergeCell ref="D7:F7"/>
    <mergeCell ref="B13:C14"/>
    <mergeCell ref="A25:A26"/>
    <mergeCell ref="J19:J20"/>
    <mergeCell ref="H25:H26"/>
    <mergeCell ref="C43:E43"/>
    <mergeCell ref="F43:G43"/>
    <mergeCell ref="J35:K35"/>
    <mergeCell ref="F25:G26"/>
    <mergeCell ref="J27:K27"/>
    <mergeCell ref="J43:K43"/>
    <mergeCell ref="A32:K32"/>
    <mergeCell ref="A35:B35"/>
    <mergeCell ref="C35:E35"/>
    <mergeCell ref="A42:B42"/>
    <mergeCell ref="C42:E42"/>
    <mergeCell ref="F42:G42"/>
    <mergeCell ref="J42:K42"/>
    <mergeCell ref="J40:K41"/>
    <mergeCell ref="I33:I34"/>
    <mergeCell ref="J33:K34"/>
    <mergeCell ref="F33:G34"/>
    <mergeCell ref="H33:H34"/>
    <mergeCell ref="L13:L14"/>
    <mergeCell ref="K13:K14"/>
    <mergeCell ref="K19:K20"/>
    <mergeCell ref="A24:K24"/>
    <mergeCell ref="B16:C16"/>
    <mergeCell ref="B25:B26"/>
    <mergeCell ref="L19:L20"/>
    <mergeCell ref="L25:L26"/>
    <mergeCell ref="B21:C21"/>
    <mergeCell ref="A18:L18"/>
    <mergeCell ref="H19:H20"/>
    <mergeCell ref="I19:I20"/>
    <mergeCell ref="F30:G30"/>
    <mergeCell ref="J30:K30"/>
    <mergeCell ref="B22:C22"/>
    <mergeCell ref="F27:G27"/>
    <mergeCell ref="A27:B27"/>
    <mergeCell ref="A23:K23"/>
    <mergeCell ref="F28:G28"/>
    <mergeCell ref="J28:K28"/>
    <mergeCell ref="J29:K29"/>
    <mergeCell ref="F29:G29"/>
    <mergeCell ref="C27:E27"/>
    <mergeCell ref="C25:E2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9" sqref="F29"/>
    </sheetView>
  </sheetViews>
  <sheetFormatPr defaultRowHeight="16.5"/>
  <sheetData/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 내역</vt:lpstr>
      <vt:lpstr>Sheet1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2010-12-12T12:32:21Z</cp:lastPrinted>
  <dcterms:created xsi:type="dcterms:W3CDTF">2010-05-02T11:29:39Z</dcterms:created>
  <dcterms:modified xsi:type="dcterms:W3CDTF">2021-08-05T01:47:44Z</dcterms:modified>
</cp:coreProperties>
</file>