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715" yWindow="1215" windowWidth="20010" windowHeight="10500"/>
  </bookViews>
  <sheets>
    <sheet name="17년3월" sheetId="21" r:id="rId1"/>
    <sheet name="17년2월" sheetId="19" r:id="rId2"/>
    <sheet name="17년1월" sheetId="20" r:id="rId3"/>
    <sheet name="12월" sheetId="18" r:id="rId4"/>
    <sheet name="11월" sheetId="17" r:id="rId5"/>
    <sheet name="10월" sheetId="16" r:id="rId6"/>
    <sheet name="9월" sheetId="15" r:id="rId7"/>
    <sheet name="8월" sheetId="14" r:id="rId8"/>
    <sheet name="7월" sheetId="13" r:id="rId9"/>
    <sheet name="6월" sheetId="10" r:id="rId10"/>
    <sheet name="5월" sheetId="9" r:id="rId11"/>
    <sheet name="4월" sheetId="4" r:id="rId12"/>
    <sheet name="3월" sheetId="3" r:id="rId13"/>
    <sheet name="2월" sheetId="2" r:id="rId14"/>
    <sheet name="1월" sheetId="1" r:id="rId15"/>
  </sheets>
  <definedNames>
    <definedName name="_xlnm._FilterDatabase" localSheetId="5" hidden="1">'10월'!$A$3:$F$3</definedName>
    <definedName name="_xlnm._FilterDatabase" localSheetId="4" hidden="1">'11월'!$A$3:$F$3</definedName>
    <definedName name="_xlnm._FilterDatabase" localSheetId="3" hidden="1">'12월'!$A$3:$F$3</definedName>
    <definedName name="_xlnm._FilterDatabase" localSheetId="2" hidden="1">'17년1월'!$A$3:$F$3</definedName>
    <definedName name="_xlnm._FilterDatabase" localSheetId="1" hidden="1">'17년2월'!$A$3:$F$3</definedName>
    <definedName name="_xlnm._FilterDatabase" localSheetId="0" hidden="1">'17년3월'!$A$3:$G$3</definedName>
    <definedName name="_xlnm._FilterDatabase" localSheetId="14" hidden="1">'1월'!$A$3:$F$7</definedName>
    <definedName name="_xlnm._FilterDatabase" localSheetId="13" hidden="1">'2월'!$A$3:$F$7</definedName>
    <definedName name="_xlnm._FilterDatabase" localSheetId="12" hidden="1">'3월'!$A$3:$F$9</definedName>
    <definedName name="_xlnm._FilterDatabase" localSheetId="11" hidden="1">'4월'!$A$3:$F$8</definedName>
    <definedName name="_xlnm._FilterDatabase" localSheetId="10" hidden="1">'5월'!$A$3:$F$4</definedName>
    <definedName name="_xlnm._FilterDatabase" localSheetId="9" hidden="1">'6월'!$A$3:$F$3</definedName>
    <definedName name="_xlnm._FilterDatabase" localSheetId="8" hidden="1">'7월'!$A$3:$F$3</definedName>
    <definedName name="_xlnm._FilterDatabase" localSheetId="7" hidden="1">'8월'!$A$3:$F$3</definedName>
    <definedName name="_xlnm._FilterDatabase" localSheetId="6" hidden="1">'9월'!$A$3:$F$3</definedName>
  </definedNames>
  <calcPr calcId="145621"/>
</workbook>
</file>

<file path=xl/calcChain.xml><?xml version="1.0" encoding="utf-8"?>
<calcChain xmlns="http://schemas.openxmlformats.org/spreadsheetml/2006/main">
  <c r="F8" i="21" l="1"/>
  <c r="F10" i="19" l="1"/>
  <c r="F6" i="20"/>
  <c r="F8" i="18" l="1"/>
  <c r="F5" i="17" l="1"/>
  <c r="F5" i="16" l="1"/>
  <c r="F12" i="15" l="1"/>
  <c r="F7" i="14" l="1"/>
  <c r="F8" i="13"/>
  <c r="F9" i="9"/>
  <c r="F8" i="10"/>
  <c r="F9" i="4"/>
  <c r="F10" i="3"/>
  <c r="F9" i="2"/>
  <c r="F8" i="1"/>
</calcChain>
</file>

<file path=xl/sharedStrings.xml><?xml version="1.0" encoding="utf-8"?>
<sst xmlns="http://schemas.openxmlformats.org/spreadsheetml/2006/main" count="383" uniqueCount="187">
  <si>
    <t>합계</t>
    <phoneticPr fontId="4" type="noConversion"/>
  </si>
  <si>
    <t>203-01 기관운영업무추진비</t>
  </si>
  <si>
    <t>사용액</t>
    <phoneticPr fontId="4" type="noConversion"/>
  </si>
  <si>
    <t>집행대상</t>
    <phoneticPr fontId="4" type="noConversion"/>
  </si>
  <si>
    <t>장소</t>
    <phoneticPr fontId="4" type="noConversion"/>
  </si>
  <si>
    <t>사용내역</t>
    <phoneticPr fontId="4" type="noConversion"/>
  </si>
  <si>
    <t>사용일자</t>
    <phoneticPr fontId="4" type="noConversion"/>
  </si>
  <si>
    <t>예산과목</t>
    <phoneticPr fontId="4" type="noConversion"/>
  </si>
  <si>
    <t>(단위:원)</t>
    <phoneticPr fontId="4" type="noConversion"/>
  </si>
  <si>
    <t>2016년 1월중  업무추진비 세부사용내역</t>
    <phoneticPr fontId="7" type="noConversion"/>
  </si>
  <si>
    <t>여성 소방공무원 고충상담 간담회 개최</t>
  </si>
  <si>
    <t>관서장실 및 민원실 운영물품 구입</t>
  </si>
  <si>
    <t>과천경찰서장 취임 축하난 구입건의</t>
  </si>
  <si>
    <t>관서장실 및 민원실 운영물품 구입</t>
    <phoneticPr fontId="3" type="noConversion"/>
  </si>
  <si>
    <t>현금지급</t>
    <phoneticPr fontId="4" type="noConversion"/>
  </si>
  <si>
    <t>이마트 과천점</t>
    <phoneticPr fontId="4" type="noConversion"/>
  </si>
  <si>
    <t>소속직원1명</t>
    <phoneticPr fontId="4" type="noConversion"/>
  </si>
  <si>
    <t>과천경찰서</t>
    <phoneticPr fontId="4" type="noConversion"/>
  </si>
  <si>
    <t>도의원1명</t>
    <phoneticPr fontId="4" type="noConversion"/>
  </si>
  <si>
    <t>국민마트</t>
    <phoneticPr fontId="4" type="noConversion"/>
  </si>
  <si>
    <t>문원2통</t>
    <phoneticPr fontId="4" type="noConversion"/>
  </si>
  <si>
    <t>소속직원13명</t>
    <phoneticPr fontId="4" type="noConversion"/>
  </si>
  <si>
    <t>관서장실 및 민원실 운영물품 구입</t>
    <phoneticPr fontId="8" type="noConversion"/>
  </si>
  <si>
    <t>경조사비 지급</t>
    <phoneticPr fontId="8" type="noConversion"/>
  </si>
  <si>
    <t xml:space="preserve"> -</t>
    <phoneticPr fontId="4" type="noConversion"/>
  </si>
  <si>
    <t xml:space="preserve"> -</t>
    <phoneticPr fontId="4" type="noConversion"/>
  </si>
  <si>
    <t>경조사비 지급(이학상)</t>
  </si>
  <si>
    <t>효율적 소방예방행정 추진을 위한 도의원 간담회 개최</t>
  </si>
  <si>
    <t xml:space="preserve"> 2016년 상반기 기자 간담회 개최</t>
    <phoneticPr fontId="8" type="noConversion"/>
  </si>
  <si>
    <t>청도일식</t>
    <phoneticPr fontId="8" type="noConversion"/>
  </si>
  <si>
    <t>경기신문기자포함 8명</t>
    <phoneticPr fontId="8" type="noConversion"/>
  </si>
  <si>
    <t>직원(이학상)</t>
    <phoneticPr fontId="4" type="noConversion"/>
  </si>
  <si>
    <t>동다송</t>
    <phoneticPr fontId="4" type="noConversion"/>
  </si>
  <si>
    <t>도의원(배수문)포함 7명</t>
    <phoneticPr fontId="4" type="noConversion"/>
  </si>
  <si>
    <t>상임위원(홍범표)</t>
    <phoneticPr fontId="4" type="noConversion"/>
  </si>
  <si>
    <t>내방객 및 민원인</t>
    <phoneticPr fontId="4" type="noConversion"/>
  </si>
  <si>
    <t>203-03 시채추진업무추진비</t>
    <phoneticPr fontId="4" type="noConversion"/>
  </si>
  <si>
    <t>2016년 2월중  업무추진비 세부사용내역</t>
    <phoneticPr fontId="7" type="noConversion"/>
  </si>
  <si>
    <t>2016년 3월중  업무추진비 세부사용내역</t>
    <phoneticPr fontId="7" type="noConversion"/>
  </si>
  <si>
    <t>203-03 시책추진업무추진비</t>
  </si>
  <si>
    <t>(중앙)직원 간담회 운영</t>
  </si>
  <si>
    <t>과천의용소방대 활성화 방안 추진을 위한 간담회</t>
  </si>
  <si>
    <t>2016년 상반기 구조·구급대원 및 상황요원 간담회 소요비용 지급건의</t>
  </si>
  <si>
    <t>천장어 과천점</t>
    <phoneticPr fontId="4" type="noConversion"/>
  </si>
  <si>
    <t>중앙센터 직원 12명</t>
    <phoneticPr fontId="4" type="noConversion"/>
  </si>
  <si>
    <t>서장포함 5명</t>
    <phoneticPr fontId="4" type="noConversion"/>
  </si>
  <si>
    <t>관악산장</t>
    <phoneticPr fontId="4" type="noConversion"/>
  </si>
  <si>
    <t>관서장실 및 민원실 운영물품 구입</t>
    <phoneticPr fontId="9" type="noConversion"/>
  </si>
  <si>
    <t>-</t>
    <phoneticPr fontId="4" type="noConversion"/>
  </si>
  <si>
    <t>예밀한정식</t>
    <phoneticPr fontId="4" type="noConversion"/>
  </si>
  <si>
    <t>구조구급대원등 29명</t>
    <phoneticPr fontId="4" type="noConversion"/>
  </si>
  <si>
    <t>2016년 과천시민 심폐소생술 경연대회 관련 운영물품 구입건의</t>
  </si>
  <si>
    <t>2016 상반기 기자간담회 2차</t>
  </si>
  <si>
    <t>대회참가자</t>
    <phoneticPr fontId="8" type="noConversion"/>
  </si>
  <si>
    <t>경인일보 기자등 10명</t>
    <phoneticPr fontId="9" type="noConversion"/>
  </si>
  <si>
    <t>과천소방서</t>
    <phoneticPr fontId="9" type="noConversion"/>
  </si>
  <si>
    <t>청도일식</t>
    <phoneticPr fontId="9" type="noConversion"/>
  </si>
  <si>
    <t>의용소방대 선진지 견학 격려물품 구입</t>
  </si>
  <si>
    <t>주택안전대책 협의외 운영물품(다과) 구입</t>
  </si>
  <si>
    <t>소방관련 협력업체 청렴협약 운영물품(다과) 구입</t>
  </si>
  <si>
    <t>경조사비 지급(최성욱)</t>
    <phoneticPr fontId="10" type="noConversion"/>
  </si>
  <si>
    <t>2016년 4월중  업무추진비 세부사용내역</t>
    <phoneticPr fontId="7" type="noConversion"/>
  </si>
  <si>
    <t>2016년 6월중  업무추진비 세부사용내역</t>
    <phoneticPr fontId="7" type="noConversion"/>
  </si>
  <si>
    <t>2016년 5월중  업무추진비 세부사용내역</t>
    <phoneticPr fontId="7" type="noConversion"/>
  </si>
  <si>
    <t>관서장실 및 민원실 운영물품 구입 건의</t>
  </si>
  <si>
    <t>과천저수지 현장출동대원 격려물품 구입</t>
  </si>
  <si>
    <t>과천저수지 현장 출동대원 격려물품 구입건의(05.18) 2차</t>
  </si>
  <si>
    <t>과천119안전센터 내부소통 간담회 소요비용 지급건의</t>
  </si>
  <si>
    <t>(중앙)직원 간담회 운영에 따른 소요경비 지급건의</t>
  </si>
  <si>
    <t>경조사비 지급(이성일)</t>
  </si>
  <si>
    <t>2016년 종합훈련 및 소방기술경연대회 참가직원 격려 간담회 소요비용 지급</t>
  </si>
  <si>
    <t>부림1통장 포함 10명</t>
    <phoneticPr fontId="8" type="noConversion"/>
  </si>
  <si>
    <r>
      <t xml:space="preserve">CU </t>
    </r>
    <r>
      <rPr>
        <sz val="12"/>
        <color indexed="8"/>
        <rFont val="맑은 고딕"/>
        <family val="3"/>
        <charset val="129"/>
      </rPr>
      <t>과천중앙점</t>
    </r>
    <phoneticPr fontId="9" type="noConversion"/>
  </si>
  <si>
    <t>과천센터장 포함13명</t>
    <phoneticPr fontId="8" type="noConversion"/>
  </si>
  <si>
    <t>이마트 과천점</t>
    <phoneticPr fontId="9" type="noConversion"/>
  </si>
  <si>
    <t>내방객 및 민원인</t>
    <phoneticPr fontId="8" type="noConversion"/>
  </si>
  <si>
    <t>-</t>
    <phoneticPr fontId="9" type="noConversion"/>
  </si>
  <si>
    <t>소속직원 이성일</t>
    <phoneticPr fontId="8" type="noConversion"/>
  </si>
  <si>
    <t>예밀한정식</t>
    <phoneticPr fontId="9" type="noConversion"/>
  </si>
  <si>
    <t>서장포함 19명</t>
    <phoneticPr fontId="8" type="noConversion"/>
  </si>
  <si>
    <t>내방객 및 민원인</t>
    <phoneticPr fontId="8" type="noConversion"/>
  </si>
  <si>
    <t>-</t>
    <phoneticPr fontId="9" type="noConversion"/>
  </si>
  <si>
    <t>내방객 및 민원인</t>
    <phoneticPr fontId="8" type="noConversion"/>
  </si>
  <si>
    <t>최성욱</t>
    <phoneticPr fontId="8" type="noConversion"/>
  </si>
  <si>
    <t>과천의용소방대</t>
    <phoneticPr fontId="8" type="noConversion"/>
  </si>
  <si>
    <t>이마트 과천점</t>
    <phoneticPr fontId="9" type="noConversion"/>
  </si>
  <si>
    <t>내방객 및 민원인</t>
    <phoneticPr fontId="8" type="noConversion"/>
  </si>
  <si>
    <t>구조대원 포함23명</t>
    <phoneticPr fontId="8" type="noConversion"/>
  </si>
  <si>
    <r>
      <t xml:space="preserve">CU </t>
    </r>
    <r>
      <rPr>
        <sz val="12"/>
        <color indexed="8"/>
        <rFont val="맑은 고딕"/>
        <family val="3"/>
        <charset val="129"/>
      </rPr>
      <t>과천중앙점</t>
    </r>
    <phoneticPr fontId="9" type="noConversion"/>
  </si>
  <si>
    <t>구조대원 포함21명</t>
    <phoneticPr fontId="8" type="noConversion"/>
  </si>
  <si>
    <t>우리바다등</t>
    <phoneticPr fontId="9" type="noConversion"/>
  </si>
  <si>
    <t>광양불고기</t>
    <phoneticPr fontId="9" type="noConversion"/>
  </si>
  <si>
    <t>중앙센터장 포함12명</t>
    <phoneticPr fontId="8" type="noConversion"/>
  </si>
  <si>
    <t>소방관련업체포함 18명</t>
    <phoneticPr fontId="8" type="noConversion"/>
  </si>
  <si>
    <t>2016년 7월중  업무추진비 세부사용내역</t>
    <phoneticPr fontId="7" type="noConversion"/>
  </si>
  <si>
    <t>찾아가는 소소심 이벤트 물품 구입 건의</t>
  </si>
  <si>
    <t>지급일자</t>
    <phoneticPr fontId="4" type="noConversion"/>
  </si>
  <si>
    <t>이마트 과천점</t>
    <phoneticPr fontId="9" type="noConversion"/>
  </si>
  <si>
    <t>소속직원1명</t>
    <phoneticPr fontId="8" type="noConversion"/>
  </si>
  <si>
    <t>경조사비 지급(중앙센터)</t>
    <phoneticPr fontId="12" type="noConversion"/>
  </si>
  <si>
    <t>경조사비 지급(구조대)</t>
    <phoneticPr fontId="12" type="noConversion"/>
  </si>
  <si>
    <t>행사참가인원 30명</t>
    <phoneticPr fontId="8" type="noConversion"/>
  </si>
  <si>
    <t>과천소방서</t>
    <phoneticPr fontId="9" type="noConversion"/>
  </si>
  <si>
    <t>과천시민회관</t>
    <phoneticPr fontId="12" type="noConversion"/>
  </si>
  <si>
    <t>2016년 8월중  업무추진비 세부사용내역</t>
    <phoneticPr fontId="7" type="noConversion"/>
  </si>
  <si>
    <t>중앙)을지연습 사기진작을 위한 격려물품 구입대금 지급</t>
  </si>
  <si>
    <t>경조사비 지급(소방장 박노선)</t>
  </si>
  <si>
    <t>2016년 9월중  업무추진비 세부사용내역</t>
    <phoneticPr fontId="7" type="noConversion"/>
  </si>
  <si>
    <t>현장안전관리업무 담당부서 간담회 소요비용 지급건의</t>
  </si>
  <si>
    <t>경조사비 지급(소방교 김진석)</t>
  </si>
  <si>
    <t>경조사비 지급(소방위 김현희)</t>
  </si>
  <si>
    <t>의용소방대 운영 활성화 방안을 위한 과천의용소방대 간담회 소요비용 지급</t>
  </si>
  <si>
    <t>119소년단과 함께하는 소방공무원 행사소요비용 지급건의</t>
  </si>
  <si>
    <t>체험행사 참여 119소년단(문원초등학교) 참가에 따른 단체여행자 보험 가입 건의</t>
  </si>
  <si>
    <t>전국119소방동요대회 참가팀 격려품(간식) 구입건의(1차)</t>
  </si>
  <si>
    <t>원할머니보쌈</t>
    <phoneticPr fontId="9" type="noConversion"/>
  </si>
  <si>
    <t>-</t>
    <phoneticPr fontId="9" type="noConversion"/>
  </si>
  <si>
    <t>김진석</t>
    <phoneticPr fontId="8" type="noConversion"/>
  </si>
  <si>
    <t>이마트</t>
    <phoneticPr fontId="9" type="noConversion"/>
  </si>
  <si>
    <t>내방객 및 민원인</t>
    <phoneticPr fontId="8" type="noConversion"/>
  </si>
  <si>
    <t>김현희</t>
    <phoneticPr fontId="9" type="noConversion"/>
  </si>
  <si>
    <t>김현희</t>
    <phoneticPr fontId="8" type="noConversion"/>
  </si>
  <si>
    <t>예밀</t>
    <phoneticPr fontId="9" type="noConversion"/>
  </si>
  <si>
    <t>서장,의소대장등 32명</t>
    <phoneticPr fontId="8" type="noConversion"/>
  </si>
  <si>
    <t>상감한우</t>
    <phoneticPr fontId="9" type="noConversion"/>
  </si>
  <si>
    <t>서장,과학관장 등 40명</t>
    <phoneticPr fontId="8" type="noConversion"/>
  </si>
  <si>
    <t>동부화재</t>
    <phoneticPr fontId="9" type="noConversion"/>
  </si>
  <si>
    <t>문원초등학생 9명</t>
    <phoneticPr fontId="8" type="noConversion"/>
  </si>
  <si>
    <t>맘스터치</t>
    <phoneticPr fontId="9" type="noConversion"/>
  </si>
  <si>
    <t>과천문원초등학교 합창단 35명</t>
    <phoneticPr fontId="8" type="noConversion"/>
  </si>
  <si>
    <t>서장,과장등 14명</t>
    <phoneticPr fontId="8" type="noConversion"/>
  </si>
  <si>
    <t>2016년 11월중  업무추진비 세부사용내역</t>
    <phoneticPr fontId="7" type="noConversion"/>
  </si>
  <si>
    <t>2016년 10월중  업무추진비 세부사용내역</t>
    <phoneticPr fontId="7" type="noConversion"/>
  </si>
  <si>
    <t>2016년 하반기 구조·구급대원 및 여성소방공무원 간담회</t>
    <phoneticPr fontId="34" type="noConversion"/>
  </si>
  <si>
    <t>토담</t>
    <phoneticPr fontId="9" type="noConversion"/>
  </si>
  <si>
    <t>이마트</t>
    <phoneticPr fontId="9" type="noConversion"/>
  </si>
  <si>
    <t>문원초등학생 9명</t>
    <phoneticPr fontId="8" type="noConversion"/>
  </si>
  <si>
    <t>서장포함 소속직원27명</t>
    <phoneticPr fontId="8" type="noConversion"/>
  </si>
  <si>
    <t>2016년 12월중  업무추진비 세부사용내역</t>
    <phoneticPr fontId="7" type="noConversion"/>
  </si>
  <si>
    <t>중앙센터 간담회 소요비</t>
  </si>
  <si>
    <t>애항회센터/맛있는찌개</t>
  </si>
  <si>
    <t xml:space="preserve"> 소속직원 20명</t>
  </si>
  <si>
    <t>과천경찰서장 취임 축하난 구입비</t>
  </si>
  <si>
    <t xml:space="preserve"> ㈜한국화훼센타</t>
  </si>
  <si>
    <t xml:space="preserve"> 과천경찰서장 </t>
  </si>
  <si>
    <t xml:space="preserve"> 과천의용소방대 간담회 비용 지급</t>
  </si>
  <si>
    <t>홍샤오</t>
  </si>
  <si>
    <t xml:space="preserve"> 의용소방대 및 소방서장 포함 26명</t>
  </si>
  <si>
    <t>-</t>
    <phoneticPr fontId="9" type="noConversion"/>
  </si>
  <si>
    <t>203-01 기관운영업무추진비</t>
    <phoneticPr fontId="34" type="noConversion"/>
  </si>
  <si>
    <t>경조사비 지급 (정○○)</t>
    <phoneticPr fontId="34" type="noConversion"/>
  </si>
  <si>
    <t>정○○</t>
  </si>
  <si>
    <t>2017년 1월중  업무추진비 세부사용내역</t>
    <phoneticPr fontId="7" type="noConversion"/>
  </si>
  <si>
    <t>경남농원</t>
    <phoneticPr fontId="34" type="noConversion"/>
  </si>
  <si>
    <t xml:space="preserve"> 현충탐 참배용</t>
    <phoneticPr fontId="34" type="noConversion"/>
  </si>
  <si>
    <t>관서장 및 민원실 운영물품 구입</t>
    <phoneticPr fontId="34" type="noConversion"/>
  </si>
  <si>
    <t>2017년 시무식행사관련 현충탑 참배용 화환구입</t>
    <phoneticPr fontId="34" type="noConversion"/>
  </si>
  <si>
    <t>2017년 2월중  업무추진비 세부사용내역</t>
    <phoneticPr fontId="7" type="noConversion"/>
  </si>
  <si>
    <t>청도일식</t>
    <phoneticPr fontId="9" type="noConversion"/>
  </si>
  <si>
    <t>기자 및 관련직원 포함 8명</t>
    <phoneticPr fontId="8" type="noConversion"/>
  </si>
  <si>
    <t xml:space="preserve">기자 및 관련직원 포함 5명 </t>
    <phoneticPr fontId="8" type="noConversion"/>
  </si>
  <si>
    <t xml:space="preserve">소방시설관계자 및 관련직원 포함 11명 </t>
    <phoneticPr fontId="8" type="noConversion"/>
  </si>
  <si>
    <t>과천소방서</t>
    <phoneticPr fontId="34" type="noConversion"/>
  </si>
  <si>
    <t>동다송</t>
    <phoneticPr fontId="9" type="noConversion"/>
  </si>
  <si>
    <t>청도일식</t>
    <phoneticPr fontId="9" type="noConversion"/>
  </si>
  <si>
    <t>도의원 및 관련직원 포함 10명</t>
    <phoneticPr fontId="8" type="noConversion"/>
  </si>
  <si>
    <t>맘스터치</t>
    <phoneticPr fontId="9" type="noConversion"/>
  </si>
  <si>
    <t>사회복무요원 8명</t>
    <phoneticPr fontId="8" type="noConversion"/>
  </si>
  <si>
    <t>과천소방서</t>
    <phoneticPr fontId="34" type="noConversion"/>
  </si>
  <si>
    <t>경조사비 지급</t>
    <phoneticPr fontId="34" type="noConversion"/>
  </si>
  <si>
    <t>소방교 문○○</t>
    <phoneticPr fontId="34" type="noConversion"/>
  </si>
  <si>
    <t>2017년 1차 언론인 간담회(17.01.24)</t>
    <phoneticPr fontId="34" type="noConversion"/>
  </si>
  <si>
    <t>2017년 2차 언론인 간담회(17.02.01)</t>
    <phoneticPr fontId="34" type="noConversion"/>
  </si>
  <si>
    <t>소방시설관련업 관계자 간담회</t>
    <phoneticPr fontId="34" type="noConversion"/>
  </si>
  <si>
    <t>2017년 상반기 도의원 간담회</t>
    <phoneticPr fontId="34" type="noConversion"/>
  </si>
  <si>
    <t>관서장 사회복무요원 간담회</t>
    <phoneticPr fontId="34" type="noConversion"/>
  </si>
  <si>
    <t>2017년 3월중  업무추진비 세부사용내역</t>
    <phoneticPr fontId="7" type="noConversion"/>
  </si>
  <si>
    <t>17년 과천시민 심폐소생술 경연대회 소요물품(다과) 구입</t>
    <phoneticPr fontId="34" type="noConversion"/>
  </si>
  <si>
    <t>과천 이마트</t>
    <phoneticPr fontId="9" type="noConversion"/>
  </si>
  <si>
    <t>수상자 10명</t>
    <phoneticPr fontId="8" type="noConversion"/>
  </si>
  <si>
    <t>유관기관(시청) 업무협조를 위한 간담회</t>
    <phoneticPr fontId="34" type="noConversion"/>
  </si>
  <si>
    <t>소담(과천시 갈현동)</t>
    <phoneticPr fontId="9" type="noConversion"/>
  </si>
  <si>
    <t>17년 과천시민 심폐소생술 경연대회 부상품(도서상품권) 구입</t>
    <phoneticPr fontId="34" type="noConversion"/>
  </si>
  <si>
    <t>경연대회 참석자</t>
    <phoneticPr fontId="8" type="noConversion"/>
  </si>
  <si>
    <t>관서장 및 민원실 운영물품 구입</t>
    <phoneticPr fontId="34" type="noConversion"/>
  </si>
  <si>
    <t>과천 이마트</t>
    <phoneticPr fontId="9" type="noConversion"/>
  </si>
  <si>
    <t>민원인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</si>
</sst>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;[Red]#,##0"/>
  </numFmts>
  <fonts count="53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000000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color rgb="FF000000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4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8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31" borderId="6" applyNumberFormat="0" applyAlignment="0" applyProtection="0">
      <alignment vertical="center"/>
    </xf>
    <xf numFmtId="0" fontId="43" fillId="26" borderId="14" applyNumberFormat="0" applyAlignment="0" applyProtection="0">
      <alignment vertical="center"/>
    </xf>
    <xf numFmtId="0" fontId="44" fillId="26" borderId="6" applyNumberFormat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6" fillId="30" borderId="8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1" fillId="0" borderId="0">
      <alignment vertical="center"/>
    </xf>
    <xf numFmtId="41" fontId="51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7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7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41" fontId="13" fillId="0" borderId="0" xfId="32" applyFont="1">
      <alignment vertical="center"/>
    </xf>
    <xf numFmtId="41" fontId="30" fillId="33" borderId="1" xfId="32" applyFont="1" applyFill="1" applyBorder="1" applyAlignment="1">
      <alignment horizontal="center" vertical="center"/>
    </xf>
    <xf numFmtId="0" fontId="30" fillId="33" borderId="1" xfId="0" applyFont="1" applyFill="1" applyBorder="1" applyAlignment="1">
      <alignment horizontal="center" vertical="center"/>
    </xf>
    <xf numFmtId="41" fontId="31" fillId="0" borderId="2" xfId="32" applyFont="1" applyFill="1" applyBorder="1" applyAlignment="1">
      <alignment horizontal="center" vertical="center" wrapText="1"/>
    </xf>
    <xf numFmtId="0" fontId="31" fillId="0" borderId="2" xfId="43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/>
    </xf>
    <xf numFmtId="41" fontId="31" fillId="35" borderId="1" xfId="32" applyFont="1" applyFill="1" applyBorder="1" applyAlignment="1">
      <alignment horizontal="center" vertical="center"/>
    </xf>
    <xf numFmtId="0" fontId="31" fillId="35" borderId="1" xfId="0" applyFont="1" applyFill="1" applyBorder="1" applyAlignment="1">
      <alignment horizontal="center" vertical="center"/>
    </xf>
    <xf numFmtId="14" fontId="33" fillId="0" borderId="2" xfId="0" applyNumberFormat="1" applyFont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right" vertical="center"/>
    </xf>
    <xf numFmtId="0" fontId="31" fillId="0" borderId="1" xfId="43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/>
    </xf>
    <xf numFmtId="22" fontId="7" fillId="0" borderId="16" xfId="0" applyNumberFormat="1" applyFont="1" applyFill="1" applyBorder="1" applyAlignment="1">
      <alignment horizontal="center" vertical="center"/>
    </xf>
    <xf numFmtId="176" fontId="7" fillId="0" borderId="21" xfId="88" applyNumberFormat="1" applyFont="1" applyFill="1" applyBorder="1" applyAlignment="1">
      <alignment horizontal="center" vertical="center" wrapText="1"/>
    </xf>
    <xf numFmtId="176" fontId="7" fillId="0" borderId="16" xfId="86" applyNumberFormat="1" applyFont="1" applyFill="1" applyBorder="1" applyAlignment="1">
      <alignment horizontal="center" vertical="center" wrapText="1"/>
    </xf>
    <xf numFmtId="176" fontId="7" fillId="0" borderId="21" xfId="86" applyNumberFormat="1" applyFont="1" applyFill="1" applyBorder="1" applyAlignment="1">
      <alignment horizontal="center" vertical="center" wrapText="1"/>
    </xf>
    <xf numFmtId="0" fontId="7" fillId="0" borderId="16" xfId="86" applyNumberFormat="1" applyFont="1" applyFill="1" applyBorder="1" applyAlignment="1">
      <alignment horizontal="center" vertical="center" wrapText="1"/>
    </xf>
    <xf numFmtId="177" fontId="7" fillId="0" borderId="2" xfId="87" applyNumberFormat="1" applyFont="1" applyBorder="1" applyAlignment="1">
      <alignment horizontal="center" vertical="center"/>
    </xf>
    <xf numFmtId="0" fontId="7" fillId="0" borderId="20" xfId="88" applyNumberFormat="1" applyFont="1" applyFill="1" applyBorder="1" applyAlignment="1">
      <alignment horizontal="center" vertical="center" wrapText="1"/>
    </xf>
    <xf numFmtId="41" fontId="7" fillId="0" borderId="2" xfId="87" applyFont="1" applyBorder="1" applyAlignment="1">
      <alignment horizontal="center" vertical="center" wrapText="1" shrinkToFit="1"/>
    </xf>
    <xf numFmtId="177" fontId="7" fillId="0" borderId="2" xfId="87" applyNumberFormat="1" applyFont="1" applyBorder="1" applyAlignment="1">
      <alignment horizontal="center" vertical="center" wrapText="1" shrinkToFit="1"/>
    </xf>
    <xf numFmtId="0" fontId="7" fillId="0" borderId="20" xfId="86" applyNumberFormat="1" applyFont="1" applyFill="1" applyBorder="1" applyAlignment="1">
      <alignment horizontal="center" vertical="center" wrapText="1"/>
    </xf>
    <xf numFmtId="41" fontId="7" fillId="0" borderId="2" xfId="87" applyFont="1" applyBorder="1" applyAlignment="1">
      <alignment horizontal="center" vertical="center" wrapText="1"/>
    </xf>
    <xf numFmtId="177" fontId="7" fillId="0" borderId="22" xfId="87" applyNumberFormat="1" applyFont="1" applyBorder="1" applyAlignment="1">
      <alignment horizontal="center" vertical="center"/>
    </xf>
    <xf numFmtId="0" fontId="52" fillId="0" borderId="2" xfId="86" applyFont="1" applyBorder="1" applyAlignment="1">
      <alignment horizontal="center" vertical="center" wrapText="1"/>
    </xf>
    <xf numFmtId="0" fontId="52" fillId="0" borderId="2" xfId="86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30" fillId="33" borderId="17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30" fillId="33" borderId="4" xfId="0" applyFont="1" applyFill="1" applyBorder="1" applyAlignment="1">
      <alignment horizontal="center" vertical="center"/>
    </xf>
    <xf numFmtId="0" fontId="30" fillId="33" borderId="3" xfId="0" applyFont="1" applyFill="1" applyBorder="1" applyAlignment="1">
      <alignment horizontal="center" vertical="center"/>
    </xf>
    <xf numFmtId="0" fontId="30" fillId="33" borderId="5" xfId="0" applyFont="1" applyFill="1" applyBorder="1" applyAlignment="1">
      <alignment horizontal="center" vertical="center"/>
    </xf>
    <xf numFmtId="176" fontId="7" fillId="0" borderId="16" xfId="90" applyNumberFormat="1" applyFont="1" applyFill="1" applyBorder="1" applyAlignment="1">
      <alignment horizontal="center" vertical="center"/>
    </xf>
    <xf numFmtId="14" fontId="7" fillId="0" borderId="16" xfId="90" applyNumberFormat="1" applyFont="1" applyFill="1" applyBorder="1" applyAlignment="1">
      <alignment horizontal="center" vertical="center"/>
    </xf>
  </cellXfs>
  <cellStyles count="104">
    <cellStyle name="20% - 강조색1" xfId="63" builtinId="30" customBuiltin="1"/>
    <cellStyle name="20% - 강조색1 2" xfId="1"/>
    <cellStyle name="20% - 강조색1 3" xfId="92"/>
    <cellStyle name="20% - 강조색2" xfId="67" builtinId="34" customBuiltin="1"/>
    <cellStyle name="20% - 강조색2 2" xfId="2"/>
    <cellStyle name="20% - 강조색2 3" xfId="94"/>
    <cellStyle name="20% - 강조색3" xfId="71" builtinId="38" customBuiltin="1"/>
    <cellStyle name="20% - 강조색3 2" xfId="3"/>
    <cellStyle name="20% - 강조색3 3" xfId="96"/>
    <cellStyle name="20% - 강조색4" xfId="75" builtinId="42" customBuiltin="1"/>
    <cellStyle name="20% - 강조색4 2" xfId="4"/>
    <cellStyle name="20% - 강조색4 3" xfId="98"/>
    <cellStyle name="20% - 강조색5" xfId="79" builtinId="46" customBuiltin="1"/>
    <cellStyle name="20% - 강조색5 2" xfId="5"/>
    <cellStyle name="20% - 강조색5 3" xfId="100"/>
    <cellStyle name="20% - 강조색6" xfId="83" builtinId="50" customBuiltin="1"/>
    <cellStyle name="20% - 강조색6 2" xfId="6"/>
    <cellStyle name="20% - 강조색6 3" xfId="102"/>
    <cellStyle name="40% - 강조색1" xfId="64" builtinId="31" customBuiltin="1"/>
    <cellStyle name="40% - 강조색1 2" xfId="7"/>
    <cellStyle name="40% - 강조색1 3" xfId="93"/>
    <cellStyle name="40% - 강조색2" xfId="68" builtinId="35" customBuiltin="1"/>
    <cellStyle name="40% - 강조색2 2" xfId="8"/>
    <cellStyle name="40% - 강조색2 3" xfId="95"/>
    <cellStyle name="40% - 강조색3" xfId="72" builtinId="39" customBuiltin="1"/>
    <cellStyle name="40% - 강조색3 2" xfId="9"/>
    <cellStyle name="40% - 강조색3 3" xfId="97"/>
    <cellStyle name="40% - 강조색4" xfId="76" builtinId="43" customBuiltin="1"/>
    <cellStyle name="40% - 강조색4 2" xfId="10"/>
    <cellStyle name="40% - 강조색4 3" xfId="99"/>
    <cellStyle name="40% - 강조색5" xfId="80" builtinId="47" customBuiltin="1"/>
    <cellStyle name="40% - 강조색5 2" xfId="11"/>
    <cellStyle name="40% - 강조색5 3" xfId="101"/>
    <cellStyle name="40% - 강조색6" xfId="84" builtinId="51" customBuiltin="1"/>
    <cellStyle name="40% - 강조색6 2" xfId="12"/>
    <cellStyle name="40% - 강조색6 3" xfId="103"/>
    <cellStyle name="60% - 강조색1" xfId="65" builtinId="32" customBuiltin="1"/>
    <cellStyle name="60% - 강조색1 2" xfId="13"/>
    <cellStyle name="60% - 강조색2" xfId="69" builtinId="36" customBuiltin="1"/>
    <cellStyle name="60% - 강조색2 2" xfId="14"/>
    <cellStyle name="60% - 강조색3" xfId="73" builtinId="40" customBuiltin="1"/>
    <cellStyle name="60% - 강조색3 2" xfId="15"/>
    <cellStyle name="60% - 강조색4" xfId="77" builtinId="44" customBuiltin="1"/>
    <cellStyle name="60% - 강조색4 2" xfId="16"/>
    <cellStyle name="60% - 강조색5" xfId="81" builtinId="48" customBuiltin="1"/>
    <cellStyle name="60% - 강조색5 2" xfId="17"/>
    <cellStyle name="60% - 강조색6" xfId="85" builtinId="52" customBuiltin="1"/>
    <cellStyle name="60% - 강조색6 2" xfId="18"/>
    <cellStyle name="강조색1" xfId="62" builtinId="29" customBuiltin="1"/>
    <cellStyle name="강조색1 2" xfId="19"/>
    <cellStyle name="강조색2" xfId="66" builtinId="33" customBuiltin="1"/>
    <cellStyle name="강조색2 2" xfId="20"/>
    <cellStyle name="강조색3" xfId="70" builtinId="37" customBuiltin="1"/>
    <cellStyle name="강조색3 2" xfId="21"/>
    <cellStyle name="강조색4" xfId="74" builtinId="41" customBuiltin="1"/>
    <cellStyle name="강조색4 2" xfId="22"/>
    <cellStyle name="강조색5" xfId="78" builtinId="45" customBuiltin="1"/>
    <cellStyle name="강조색5 2" xfId="23"/>
    <cellStyle name="강조색6" xfId="82" builtinId="49" customBuiltin="1"/>
    <cellStyle name="강조색6 2" xfId="24"/>
    <cellStyle name="경고문" xfId="59" builtinId="11" customBuiltin="1"/>
    <cellStyle name="경고문 2" xfId="25"/>
    <cellStyle name="계산" xfId="56" builtinId="22" customBuiltin="1"/>
    <cellStyle name="계산 2" xfId="26"/>
    <cellStyle name="나쁨" xfId="52" builtinId="27" customBuiltin="1"/>
    <cellStyle name="나쁨 2" xfId="27"/>
    <cellStyle name="메모 2" xfId="28"/>
    <cellStyle name="메모 2 2" xfId="89"/>
    <cellStyle name="메모 3" xfId="91"/>
    <cellStyle name="보통" xfId="53" builtinId="28" customBuiltin="1"/>
    <cellStyle name="보통 2" xfId="29"/>
    <cellStyle name="설명 텍스트" xfId="60" builtinId="53" customBuiltin="1"/>
    <cellStyle name="설명 텍스트 2" xfId="30"/>
    <cellStyle name="셀 확인" xfId="58" builtinId="23" customBuiltin="1"/>
    <cellStyle name="셀 확인 2" xfId="31"/>
    <cellStyle name="쉼표 [0]" xfId="32" builtinId="6"/>
    <cellStyle name="쉼표 [0] 2" xfId="87"/>
    <cellStyle name="연결된 셀" xfId="57" builtinId="24" customBuiltin="1"/>
    <cellStyle name="연결된 셀 2" xfId="33"/>
    <cellStyle name="요약" xfId="61" builtinId="25" customBuiltin="1"/>
    <cellStyle name="요약 2" xfId="34"/>
    <cellStyle name="입력" xfId="54" builtinId="20" customBuiltin="1"/>
    <cellStyle name="입력 2" xfId="35"/>
    <cellStyle name="제목" xfId="46" builtinId="15" customBuiltin="1"/>
    <cellStyle name="제목 1" xfId="47" builtinId="16" customBuiltin="1"/>
    <cellStyle name="제목 1 2" xfId="36"/>
    <cellStyle name="제목 2" xfId="48" builtinId="17" customBuiltin="1"/>
    <cellStyle name="제목 2 2" xfId="37"/>
    <cellStyle name="제목 3" xfId="49" builtinId="18" customBuiltin="1"/>
    <cellStyle name="제목 3 2" xfId="38"/>
    <cellStyle name="제목 4" xfId="50" builtinId="19" customBuiltin="1"/>
    <cellStyle name="제목 4 2" xfId="39"/>
    <cellStyle name="제목 5" xfId="40"/>
    <cellStyle name="좋음" xfId="51" builtinId="26" customBuiltin="1"/>
    <cellStyle name="좋음 2" xfId="41"/>
    <cellStyle name="출력" xfId="55" builtinId="21" customBuiltin="1"/>
    <cellStyle name="출력 2" xfId="42"/>
    <cellStyle name="표준" xfId="0" builtinId="0"/>
    <cellStyle name="표준 2" xfId="43"/>
    <cellStyle name="표준 2 2" xfId="88"/>
    <cellStyle name="표준 3" xfId="44"/>
    <cellStyle name="표준 4" xfId="45"/>
    <cellStyle name="표준 5" xfId="86"/>
    <cellStyle name="표준 6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D14" sqref="D14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8.5" customWidth="1"/>
    <col min="6" max="6" width="8.375" style="1" bestFit="1" customWidth="1"/>
    <col min="7" max="7" width="0" hidden="1" customWidth="1"/>
  </cols>
  <sheetData>
    <row r="1" spans="1:7" ht="54" customHeight="1" x14ac:dyDescent="0.3">
      <c r="A1" s="29" t="s">
        <v>176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96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x14ac:dyDescent="0.3">
      <c r="A4" s="14" t="s">
        <v>39</v>
      </c>
      <c r="B4" s="38">
        <v>42817</v>
      </c>
      <c r="C4" s="19" t="s">
        <v>182</v>
      </c>
      <c r="D4" s="15" t="s">
        <v>162</v>
      </c>
      <c r="E4" s="5" t="s">
        <v>179</v>
      </c>
      <c r="F4" s="17">
        <v>200000</v>
      </c>
    </row>
    <row r="5" spans="1:7" x14ac:dyDescent="0.3">
      <c r="A5" s="14" t="s">
        <v>1</v>
      </c>
      <c r="B5" s="38">
        <v>42817</v>
      </c>
      <c r="C5" s="19" t="s">
        <v>184</v>
      </c>
      <c r="D5" s="15" t="s">
        <v>185</v>
      </c>
      <c r="E5" s="5" t="s">
        <v>186</v>
      </c>
      <c r="F5" s="17">
        <v>86220</v>
      </c>
    </row>
    <row r="6" spans="1:7" ht="19.5" customHeight="1" x14ac:dyDescent="0.3">
      <c r="A6" s="14" t="s">
        <v>39</v>
      </c>
      <c r="B6" s="38">
        <v>42823</v>
      </c>
      <c r="C6" s="19" t="s">
        <v>177</v>
      </c>
      <c r="D6" s="15" t="s">
        <v>178</v>
      </c>
      <c r="E6" s="5" t="s">
        <v>183</v>
      </c>
      <c r="F6" s="37">
        <v>117040</v>
      </c>
    </row>
    <row r="7" spans="1:7" x14ac:dyDescent="0.3">
      <c r="A7" s="14" t="s">
        <v>39</v>
      </c>
      <c r="B7" s="38">
        <v>42823</v>
      </c>
      <c r="C7" s="19" t="s">
        <v>180</v>
      </c>
      <c r="D7" s="15" t="s">
        <v>181</v>
      </c>
      <c r="E7" s="5" t="s">
        <v>160</v>
      </c>
      <c r="F7" s="37">
        <v>270000</v>
      </c>
    </row>
    <row r="8" spans="1:7" x14ac:dyDescent="0.3">
      <c r="A8" s="31" t="s">
        <v>0</v>
      </c>
      <c r="B8" s="32"/>
      <c r="C8" s="33"/>
      <c r="D8" s="3"/>
      <c r="E8" s="3"/>
      <c r="F8" s="2">
        <f>SUM(F4:G5)</f>
        <v>286220</v>
      </c>
    </row>
    <row r="10" spans="1:7" ht="22.5" customHeight="1" x14ac:dyDescent="0.3"/>
    <row r="12" spans="1:7" x14ac:dyDescent="0.3">
      <c r="F12"/>
    </row>
    <row r="13" spans="1:7" x14ac:dyDescent="0.3">
      <c r="F13"/>
    </row>
    <row r="14" spans="1:7" x14ac:dyDescent="0.3">
      <c r="F14"/>
    </row>
    <row r="15" spans="1:7" x14ac:dyDescent="0.3">
      <c r="F15"/>
    </row>
    <row r="16" spans="1:7" x14ac:dyDescent="0.3">
      <c r="F16"/>
    </row>
    <row r="17" spans="6:6" x14ac:dyDescent="0.3">
      <c r="F17"/>
    </row>
    <row r="18" spans="6:6" x14ac:dyDescent="0.3">
      <c r="F18"/>
    </row>
  </sheetData>
  <mergeCells count="3">
    <mergeCell ref="A1:F1"/>
    <mergeCell ref="A2:F2"/>
    <mergeCell ref="A8:C8"/>
  </mergeCells>
  <phoneticPr fontId="34" type="noConversion"/>
  <pageMargins left="0.7" right="0.7" top="0.75" bottom="0.75" header="0.3" footer="0.3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C24" sqref="C24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9.375" customWidth="1"/>
    <col min="6" max="6" width="11.125" style="1" customWidth="1"/>
    <col min="7" max="7" width="0" hidden="1" customWidth="1"/>
  </cols>
  <sheetData>
    <row r="1" spans="1:7" ht="54" customHeight="1" x14ac:dyDescent="0.3">
      <c r="A1" s="29" t="s">
        <v>62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ht="23.25" customHeight="1" x14ac:dyDescent="0.3">
      <c r="A4" s="14" t="s">
        <v>1</v>
      </c>
      <c r="B4" s="11">
        <v>42537</v>
      </c>
      <c r="C4" s="14" t="s">
        <v>64</v>
      </c>
      <c r="D4" s="15" t="s">
        <v>74</v>
      </c>
      <c r="E4" s="5" t="s">
        <v>75</v>
      </c>
      <c r="F4" s="12">
        <v>121160</v>
      </c>
    </row>
    <row r="5" spans="1:7" ht="23.25" customHeight="1" x14ac:dyDescent="0.3">
      <c r="A5" s="14" t="s">
        <v>1</v>
      </c>
      <c r="B5" s="11">
        <v>42537</v>
      </c>
      <c r="C5" s="14" t="s">
        <v>69</v>
      </c>
      <c r="D5" s="15" t="s">
        <v>76</v>
      </c>
      <c r="E5" s="5" t="s">
        <v>77</v>
      </c>
      <c r="F5" s="12">
        <v>50000</v>
      </c>
    </row>
    <row r="6" spans="1:7" ht="23.25" customHeight="1" x14ac:dyDescent="0.3">
      <c r="A6" s="14" t="s">
        <v>1</v>
      </c>
      <c r="B6" s="11">
        <v>42542</v>
      </c>
      <c r="C6" s="14" t="s">
        <v>70</v>
      </c>
      <c r="D6" s="15" t="s">
        <v>78</v>
      </c>
      <c r="E6" s="5" t="s">
        <v>79</v>
      </c>
      <c r="F6" s="12">
        <v>475000</v>
      </c>
    </row>
    <row r="7" spans="1:7" x14ac:dyDescent="0.3">
      <c r="A7" s="14" t="s">
        <v>1</v>
      </c>
      <c r="B7" s="11">
        <v>42549</v>
      </c>
      <c r="C7" s="14" t="s">
        <v>64</v>
      </c>
      <c r="D7" s="15" t="s">
        <v>74</v>
      </c>
      <c r="E7" s="5" t="s">
        <v>80</v>
      </c>
      <c r="F7" s="12">
        <v>117760</v>
      </c>
    </row>
    <row r="8" spans="1:7" x14ac:dyDescent="0.3">
      <c r="A8" s="31" t="s">
        <v>0</v>
      </c>
      <c r="B8" s="32"/>
      <c r="C8" s="33"/>
      <c r="D8" s="3"/>
      <c r="E8" s="3"/>
      <c r="F8" s="2">
        <f>SUM(F4:F7)</f>
        <v>763920</v>
      </c>
    </row>
  </sheetData>
  <mergeCells count="3">
    <mergeCell ref="A1:F1"/>
    <mergeCell ref="A2:F2"/>
    <mergeCell ref="A8:C8"/>
  </mergeCells>
  <phoneticPr fontId="10" type="noConversion"/>
  <pageMargins left="0.7" right="0.7" top="0.75" bottom="0.75" header="0.3" footer="0.3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A4" sqref="A4:IV8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9.375" customWidth="1"/>
    <col min="6" max="6" width="11.125" style="1" customWidth="1"/>
    <col min="7" max="7" width="0" hidden="1" customWidth="1"/>
  </cols>
  <sheetData>
    <row r="1" spans="1:7" ht="54" customHeight="1" x14ac:dyDescent="0.3">
      <c r="A1" s="29" t="s">
        <v>63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ht="23.25" customHeight="1" x14ac:dyDescent="0.3">
      <c r="A4" s="14" t="s">
        <v>1</v>
      </c>
      <c r="B4" s="11">
        <v>42493</v>
      </c>
      <c r="C4" s="14" t="s">
        <v>64</v>
      </c>
      <c r="D4" s="15" t="s">
        <v>85</v>
      </c>
      <c r="E4" s="5" t="s">
        <v>86</v>
      </c>
      <c r="F4" s="12">
        <v>109490</v>
      </c>
    </row>
    <row r="5" spans="1:7" ht="23.25" customHeight="1" x14ac:dyDescent="0.3">
      <c r="A5" s="14" t="s">
        <v>1</v>
      </c>
      <c r="B5" s="11">
        <v>42503</v>
      </c>
      <c r="C5" s="14" t="s">
        <v>65</v>
      </c>
      <c r="D5" s="15" t="s">
        <v>72</v>
      </c>
      <c r="E5" s="5" t="s">
        <v>87</v>
      </c>
      <c r="F5" s="12">
        <v>80900</v>
      </c>
      <c r="G5" s="6"/>
    </row>
    <row r="6" spans="1:7" ht="23.25" customHeight="1" x14ac:dyDescent="0.3">
      <c r="A6" s="14" t="s">
        <v>1</v>
      </c>
      <c r="B6" s="11">
        <v>42513</v>
      </c>
      <c r="C6" s="14" t="s">
        <v>66</v>
      </c>
      <c r="D6" s="15" t="s">
        <v>88</v>
      </c>
      <c r="E6" s="5" t="s">
        <v>89</v>
      </c>
      <c r="F6" s="12">
        <v>58900</v>
      </c>
      <c r="G6" s="6"/>
    </row>
    <row r="7" spans="1:7" ht="23.25" customHeight="1" x14ac:dyDescent="0.3">
      <c r="A7" s="14" t="s">
        <v>1</v>
      </c>
      <c r="B7" s="11">
        <v>42517</v>
      </c>
      <c r="C7" s="14" t="s">
        <v>67</v>
      </c>
      <c r="D7" s="15" t="s">
        <v>90</v>
      </c>
      <c r="E7" s="5" t="s">
        <v>73</v>
      </c>
      <c r="F7" s="12">
        <v>423000</v>
      </c>
    </row>
    <row r="8" spans="1:7" ht="23.25" customHeight="1" x14ac:dyDescent="0.3">
      <c r="A8" s="14" t="s">
        <v>1</v>
      </c>
      <c r="B8" s="11">
        <v>42520</v>
      </c>
      <c r="C8" s="14" t="s">
        <v>68</v>
      </c>
      <c r="D8" s="15" t="s">
        <v>91</v>
      </c>
      <c r="E8" s="5" t="s">
        <v>92</v>
      </c>
      <c r="F8" s="12">
        <v>350000</v>
      </c>
    </row>
    <row r="9" spans="1:7" x14ac:dyDescent="0.3">
      <c r="A9" s="31" t="s">
        <v>0</v>
      </c>
      <c r="B9" s="32"/>
      <c r="C9" s="33"/>
      <c r="D9" s="3"/>
      <c r="E9" s="3"/>
      <c r="F9" s="2">
        <f>SUM(F4:F8)</f>
        <v>1022290</v>
      </c>
    </row>
  </sheetData>
  <mergeCells count="3">
    <mergeCell ref="A1:F1"/>
    <mergeCell ref="A2:F2"/>
    <mergeCell ref="A9:C9"/>
  </mergeCells>
  <phoneticPr fontId="10" type="noConversion"/>
  <pageMargins left="0.7" right="0.7" top="0.75" bottom="0.75" header="0.3" footer="0.3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A4" sqref="A4:IV8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9.375" customWidth="1"/>
    <col min="6" max="6" width="11.125" style="1" customWidth="1"/>
    <col min="7" max="7" width="0" hidden="1" customWidth="1"/>
  </cols>
  <sheetData>
    <row r="1" spans="1:7" ht="54" customHeight="1" x14ac:dyDescent="0.3">
      <c r="A1" s="29" t="s">
        <v>61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ht="23.25" customHeight="1" x14ac:dyDescent="0.3">
      <c r="A4" s="14" t="s">
        <v>1</v>
      </c>
      <c r="B4" s="11">
        <v>42465</v>
      </c>
      <c r="C4" s="14" t="s">
        <v>11</v>
      </c>
      <c r="D4" s="15" t="s">
        <v>81</v>
      </c>
      <c r="E4" s="5" t="s">
        <v>82</v>
      </c>
      <c r="F4" s="12">
        <v>112180</v>
      </c>
      <c r="G4" s="6"/>
    </row>
    <row r="5" spans="1:7" ht="23.25" customHeight="1" x14ac:dyDescent="0.3">
      <c r="A5" s="14" t="s">
        <v>1</v>
      </c>
      <c r="B5" s="11">
        <v>42469</v>
      </c>
      <c r="C5" s="14" t="s">
        <v>60</v>
      </c>
      <c r="D5" s="15" t="s">
        <v>81</v>
      </c>
      <c r="E5" s="5" t="s">
        <v>83</v>
      </c>
      <c r="F5" s="12">
        <v>50000</v>
      </c>
      <c r="G5" s="6"/>
    </row>
    <row r="6" spans="1:7" ht="23.25" customHeight="1" x14ac:dyDescent="0.3">
      <c r="A6" s="14" t="s">
        <v>1</v>
      </c>
      <c r="B6" s="11">
        <v>42479</v>
      </c>
      <c r="C6" s="14" t="s">
        <v>57</v>
      </c>
      <c r="D6" s="15" t="s">
        <v>81</v>
      </c>
      <c r="E6" s="5" t="s">
        <v>84</v>
      </c>
      <c r="F6" s="12">
        <v>76800</v>
      </c>
    </row>
    <row r="7" spans="1:7" ht="23.25" customHeight="1" x14ac:dyDescent="0.3">
      <c r="A7" s="14" t="s">
        <v>39</v>
      </c>
      <c r="B7" s="11">
        <v>42479</v>
      </c>
      <c r="C7" s="14" t="s">
        <v>58</v>
      </c>
      <c r="D7" s="15" t="s">
        <v>85</v>
      </c>
      <c r="E7" s="5" t="s">
        <v>71</v>
      </c>
      <c r="F7" s="12">
        <v>46660</v>
      </c>
    </row>
    <row r="8" spans="1:7" ht="23.25" customHeight="1" x14ac:dyDescent="0.3">
      <c r="A8" s="14" t="s">
        <v>39</v>
      </c>
      <c r="B8" s="11">
        <v>42481</v>
      </c>
      <c r="C8" s="14" t="s">
        <v>59</v>
      </c>
      <c r="D8" s="15" t="s">
        <v>85</v>
      </c>
      <c r="E8" s="5" t="s">
        <v>93</v>
      </c>
      <c r="F8" s="12">
        <v>57920</v>
      </c>
    </row>
    <row r="9" spans="1:7" x14ac:dyDescent="0.3">
      <c r="A9" s="31" t="s">
        <v>0</v>
      </c>
      <c r="B9" s="32"/>
      <c r="C9" s="33"/>
      <c r="D9" s="3"/>
      <c r="E9" s="3"/>
      <c r="F9" s="2">
        <f>SUM(F6:F8)</f>
        <v>181380</v>
      </c>
    </row>
  </sheetData>
  <mergeCells count="3">
    <mergeCell ref="A1:F1"/>
    <mergeCell ref="A2:F2"/>
    <mergeCell ref="A9:C9"/>
  </mergeCells>
  <phoneticPr fontId="10" type="noConversion"/>
  <pageMargins left="0.7" right="0.7" top="0.75" bottom="0.75" header="0.3" footer="0.3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activeCell="A4" sqref="A4:IV9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9.375" customWidth="1"/>
    <col min="6" max="6" width="11.125" style="1" customWidth="1"/>
    <col min="7" max="7" width="0" hidden="1" customWidth="1"/>
  </cols>
  <sheetData>
    <row r="1" spans="1:7" ht="54" customHeight="1" x14ac:dyDescent="0.3">
      <c r="A1" s="29" t="s">
        <v>38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ht="23.25" customHeight="1" x14ac:dyDescent="0.3">
      <c r="A4" s="14" t="s">
        <v>1</v>
      </c>
      <c r="B4" s="11">
        <v>42436</v>
      </c>
      <c r="C4" s="14" t="s">
        <v>47</v>
      </c>
      <c r="D4" s="5" t="s">
        <v>48</v>
      </c>
      <c r="E4" s="5" t="s">
        <v>35</v>
      </c>
      <c r="F4" s="12">
        <v>93420</v>
      </c>
      <c r="G4" s="6"/>
    </row>
    <row r="5" spans="1:7" ht="23.25" customHeight="1" x14ac:dyDescent="0.3">
      <c r="A5" s="14" t="s">
        <v>1</v>
      </c>
      <c r="B5" s="11">
        <v>42443</v>
      </c>
      <c r="C5" s="14" t="s">
        <v>42</v>
      </c>
      <c r="D5" s="5" t="s">
        <v>49</v>
      </c>
      <c r="E5" s="5" t="s">
        <v>50</v>
      </c>
      <c r="F5" s="12">
        <v>789000</v>
      </c>
      <c r="G5" s="6"/>
    </row>
    <row r="6" spans="1:7" ht="23.25" customHeight="1" x14ac:dyDescent="0.3">
      <c r="A6" s="14" t="s">
        <v>1</v>
      </c>
      <c r="B6" s="11">
        <v>42445</v>
      </c>
      <c r="C6" s="14" t="s">
        <v>40</v>
      </c>
      <c r="D6" s="5" t="s">
        <v>43</v>
      </c>
      <c r="E6" s="5" t="s">
        <v>44</v>
      </c>
      <c r="F6" s="12">
        <v>320000</v>
      </c>
    </row>
    <row r="7" spans="1:7" ht="23.25" customHeight="1" x14ac:dyDescent="0.3">
      <c r="A7" s="14" t="s">
        <v>1</v>
      </c>
      <c r="B7" s="11">
        <v>42445</v>
      </c>
      <c r="C7" s="14" t="s">
        <v>41</v>
      </c>
      <c r="D7" s="5" t="s">
        <v>46</v>
      </c>
      <c r="E7" s="5" t="s">
        <v>45</v>
      </c>
      <c r="F7" s="12">
        <v>114000</v>
      </c>
    </row>
    <row r="8" spans="1:7" ht="23.25" customHeight="1" x14ac:dyDescent="0.3">
      <c r="A8" s="14" t="s">
        <v>39</v>
      </c>
      <c r="B8" s="11">
        <v>42445</v>
      </c>
      <c r="C8" s="14" t="s">
        <v>52</v>
      </c>
      <c r="D8" s="14" t="s">
        <v>56</v>
      </c>
      <c r="E8" s="13" t="s">
        <v>54</v>
      </c>
      <c r="F8" s="12">
        <v>271000</v>
      </c>
    </row>
    <row r="9" spans="1:7" ht="23.25" customHeight="1" x14ac:dyDescent="0.3">
      <c r="A9" s="14" t="s">
        <v>39</v>
      </c>
      <c r="B9" s="11">
        <v>42460</v>
      </c>
      <c r="C9" s="14" t="s">
        <v>51</v>
      </c>
      <c r="D9" s="15" t="s">
        <v>55</v>
      </c>
      <c r="E9" s="5" t="s">
        <v>53</v>
      </c>
      <c r="F9" s="12">
        <v>290930</v>
      </c>
    </row>
    <row r="10" spans="1:7" ht="23.25" customHeight="1" x14ac:dyDescent="0.3">
      <c r="A10" s="34" t="s">
        <v>0</v>
      </c>
      <c r="B10" s="35"/>
      <c r="C10" s="36"/>
      <c r="D10" s="3"/>
      <c r="E10" s="3"/>
      <c r="F10" s="2">
        <f>SUM(F6:F8)</f>
        <v>705000</v>
      </c>
    </row>
  </sheetData>
  <mergeCells count="3">
    <mergeCell ref="A1:F1"/>
    <mergeCell ref="A2:F2"/>
    <mergeCell ref="A10:C10"/>
  </mergeCells>
  <phoneticPr fontId="9" type="noConversion"/>
  <pageMargins left="0.7" right="0.7" top="0.75" bottom="0.75" header="0.3" footer="0.3"/>
  <pageSetup paperSize="9" scale="7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A4" sqref="A4:IV8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9.375" customWidth="1"/>
    <col min="6" max="6" width="11.125" style="1" customWidth="1"/>
    <col min="7" max="7" width="0" hidden="1" customWidth="1"/>
  </cols>
  <sheetData>
    <row r="1" spans="1:7" ht="54" customHeight="1" x14ac:dyDescent="0.3">
      <c r="A1" s="29" t="s">
        <v>37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ht="23.25" customHeight="1" x14ac:dyDescent="0.3">
      <c r="A4" s="5" t="s">
        <v>1</v>
      </c>
      <c r="B4" s="10">
        <v>42405</v>
      </c>
      <c r="C4" s="5" t="s">
        <v>23</v>
      </c>
      <c r="D4" s="5" t="s">
        <v>24</v>
      </c>
      <c r="E4" s="5" t="s">
        <v>34</v>
      </c>
      <c r="F4" s="4">
        <v>50000</v>
      </c>
    </row>
    <row r="5" spans="1:7" ht="23.25" customHeight="1" x14ac:dyDescent="0.3">
      <c r="A5" s="5" t="s">
        <v>36</v>
      </c>
      <c r="B5" s="10">
        <v>42412</v>
      </c>
      <c r="C5" s="5" t="s">
        <v>27</v>
      </c>
      <c r="D5" s="5" t="s">
        <v>32</v>
      </c>
      <c r="E5" s="5" t="s">
        <v>33</v>
      </c>
      <c r="F5" s="4">
        <v>180000</v>
      </c>
    </row>
    <row r="6" spans="1:7" ht="23.25" customHeight="1" x14ac:dyDescent="0.3">
      <c r="A6" s="5" t="s">
        <v>1</v>
      </c>
      <c r="B6" s="10">
        <v>42415</v>
      </c>
      <c r="C6" s="5" t="s">
        <v>26</v>
      </c>
      <c r="D6" s="5" t="s">
        <v>25</v>
      </c>
      <c r="E6" s="5" t="s">
        <v>31</v>
      </c>
      <c r="F6" s="4">
        <v>50000</v>
      </c>
      <c r="G6" s="6"/>
    </row>
    <row r="7" spans="1:7" ht="23.25" customHeight="1" x14ac:dyDescent="0.3">
      <c r="A7" s="5" t="s">
        <v>1</v>
      </c>
      <c r="B7" s="10">
        <v>42415</v>
      </c>
      <c r="C7" s="5" t="s">
        <v>22</v>
      </c>
      <c r="D7" s="5" t="s">
        <v>17</v>
      </c>
      <c r="E7" s="5" t="s">
        <v>35</v>
      </c>
      <c r="F7" s="4">
        <v>86330</v>
      </c>
      <c r="G7" s="6"/>
    </row>
    <row r="8" spans="1:7" ht="23.25" customHeight="1" x14ac:dyDescent="0.3">
      <c r="A8" s="5" t="s">
        <v>36</v>
      </c>
      <c r="B8" s="10">
        <v>42417</v>
      </c>
      <c r="C8" s="5" t="s">
        <v>28</v>
      </c>
      <c r="D8" s="5" t="s">
        <v>29</v>
      </c>
      <c r="E8" s="5" t="s">
        <v>30</v>
      </c>
      <c r="F8" s="4">
        <v>147000</v>
      </c>
    </row>
    <row r="9" spans="1:7" ht="23.25" customHeight="1" x14ac:dyDescent="0.3">
      <c r="A9" s="34" t="s">
        <v>0</v>
      </c>
      <c r="B9" s="35"/>
      <c r="C9" s="36"/>
      <c r="D9" s="3"/>
      <c r="E9" s="3"/>
      <c r="F9" s="2">
        <f>SUM(F4:F8)</f>
        <v>513330</v>
      </c>
    </row>
  </sheetData>
  <autoFilter ref="A3:F7"/>
  <mergeCells count="3">
    <mergeCell ref="A1:F1"/>
    <mergeCell ref="A2:F2"/>
    <mergeCell ref="A9:C9"/>
  </mergeCells>
  <phoneticPr fontId="4" type="noConversion"/>
  <pageMargins left="0.7" right="0.7" top="0.75" bottom="0.75" header="0.3" footer="0.3"/>
  <pageSetup paperSize="9" scale="7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A4" sqref="A4:IV7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9.375" customWidth="1"/>
    <col min="6" max="6" width="11.125" style="1" customWidth="1"/>
    <col min="7" max="7" width="0" hidden="1" customWidth="1"/>
  </cols>
  <sheetData>
    <row r="1" spans="1:7" ht="54" customHeight="1" x14ac:dyDescent="0.3">
      <c r="A1" s="29" t="s">
        <v>9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ht="23.25" customHeight="1" x14ac:dyDescent="0.3">
      <c r="A4" s="5" t="s">
        <v>1</v>
      </c>
      <c r="B4" s="10">
        <v>42375</v>
      </c>
      <c r="C4" s="5" t="s">
        <v>13</v>
      </c>
      <c r="D4" s="5" t="s">
        <v>19</v>
      </c>
      <c r="E4" s="5" t="s">
        <v>20</v>
      </c>
      <c r="F4" s="4">
        <v>50000</v>
      </c>
      <c r="G4" s="6"/>
    </row>
    <row r="5" spans="1:7" ht="23.25" customHeight="1" x14ac:dyDescent="0.3">
      <c r="A5" s="5" t="s">
        <v>1</v>
      </c>
      <c r="B5" s="10">
        <v>42384</v>
      </c>
      <c r="C5" s="5" t="s">
        <v>12</v>
      </c>
      <c r="D5" s="5" t="s">
        <v>17</v>
      </c>
      <c r="E5" s="5" t="s">
        <v>18</v>
      </c>
      <c r="F5" s="4">
        <v>50000</v>
      </c>
      <c r="G5" s="6"/>
    </row>
    <row r="6" spans="1:7" ht="23.25" customHeight="1" x14ac:dyDescent="0.3">
      <c r="A6" s="5" t="s">
        <v>1</v>
      </c>
      <c r="B6" s="10">
        <v>42388</v>
      </c>
      <c r="C6" s="5" t="s">
        <v>11</v>
      </c>
      <c r="D6" s="5" t="s">
        <v>15</v>
      </c>
      <c r="E6" s="5" t="s">
        <v>16</v>
      </c>
      <c r="F6" s="4">
        <v>50000</v>
      </c>
    </row>
    <row r="7" spans="1:7" ht="23.25" customHeight="1" x14ac:dyDescent="0.3">
      <c r="A7" s="5" t="s">
        <v>1</v>
      </c>
      <c r="B7" s="10">
        <v>42395</v>
      </c>
      <c r="C7" s="5" t="s">
        <v>10</v>
      </c>
      <c r="D7" s="5" t="s">
        <v>14</v>
      </c>
      <c r="E7" s="5" t="s">
        <v>21</v>
      </c>
      <c r="F7" s="4">
        <v>253000</v>
      </c>
    </row>
    <row r="8" spans="1:7" ht="23.25" customHeight="1" x14ac:dyDescent="0.3">
      <c r="A8" s="34" t="s">
        <v>0</v>
      </c>
      <c r="B8" s="35"/>
      <c r="C8" s="36"/>
      <c r="D8" s="3"/>
      <c r="E8" s="3"/>
      <c r="F8" s="2">
        <f>SUM(F4:F7)</f>
        <v>403000</v>
      </c>
    </row>
  </sheetData>
  <autoFilter ref="A3:F7">
    <sortState ref="A4:F7">
      <sortCondition ref="B3:B7"/>
    </sortState>
  </autoFilter>
  <mergeCells count="3">
    <mergeCell ref="A1:F1"/>
    <mergeCell ref="A2:F2"/>
    <mergeCell ref="A8:C8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selection activeCell="C26" sqref="C26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8.5" customWidth="1"/>
    <col min="6" max="6" width="8.375" style="1" bestFit="1" customWidth="1"/>
    <col min="7" max="7" width="0" hidden="1" customWidth="1"/>
  </cols>
  <sheetData>
    <row r="1" spans="1:7" ht="54" customHeight="1" x14ac:dyDescent="0.3">
      <c r="A1" s="29" t="s">
        <v>157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96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ht="19.5" customHeight="1" x14ac:dyDescent="0.3">
      <c r="A4" s="14" t="s">
        <v>39</v>
      </c>
      <c r="B4" s="11">
        <v>42769</v>
      </c>
      <c r="C4" s="19" t="s">
        <v>171</v>
      </c>
      <c r="D4" s="15" t="s">
        <v>164</v>
      </c>
      <c r="E4" s="5" t="s">
        <v>159</v>
      </c>
      <c r="F4" s="17">
        <v>230000</v>
      </c>
    </row>
    <row r="5" spans="1:7" x14ac:dyDescent="0.3">
      <c r="A5" s="14" t="s">
        <v>39</v>
      </c>
      <c r="B5" s="11">
        <v>42769</v>
      </c>
      <c r="C5" s="19" t="s">
        <v>172</v>
      </c>
      <c r="D5" s="15" t="s">
        <v>158</v>
      </c>
      <c r="E5" s="5" t="s">
        <v>160</v>
      </c>
      <c r="F5" s="17">
        <v>142000</v>
      </c>
    </row>
    <row r="6" spans="1:7" ht="22.5" x14ac:dyDescent="0.3">
      <c r="A6" s="14" t="s">
        <v>39</v>
      </c>
      <c r="B6" s="11">
        <v>42781</v>
      </c>
      <c r="C6" s="19" t="s">
        <v>173</v>
      </c>
      <c r="D6" s="15" t="s">
        <v>162</v>
      </c>
      <c r="E6" s="5" t="s">
        <v>161</v>
      </c>
      <c r="F6" s="17">
        <v>45670</v>
      </c>
    </row>
    <row r="7" spans="1:7" ht="22.5" x14ac:dyDescent="0.3">
      <c r="A7" s="14" t="s">
        <v>39</v>
      </c>
      <c r="B7" s="11">
        <v>42781</v>
      </c>
      <c r="C7" s="19" t="s">
        <v>174</v>
      </c>
      <c r="D7" s="15" t="s">
        <v>163</v>
      </c>
      <c r="E7" s="5" t="s">
        <v>165</v>
      </c>
      <c r="F7" s="17">
        <v>265000</v>
      </c>
    </row>
    <row r="8" spans="1:7" x14ac:dyDescent="0.3">
      <c r="A8" s="14" t="s">
        <v>1</v>
      </c>
      <c r="B8" s="11">
        <v>42787</v>
      </c>
      <c r="C8" s="19" t="s">
        <v>175</v>
      </c>
      <c r="D8" s="15" t="s">
        <v>166</v>
      </c>
      <c r="E8" s="5" t="s">
        <v>167</v>
      </c>
      <c r="F8" s="17">
        <v>48600</v>
      </c>
    </row>
    <row r="9" spans="1:7" x14ac:dyDescent="0.3">
      <c r="A9" s="14" t="s">
        <v>1</v>
      </c>
      <c r="B9" s="11">
        <v>42789</v>
      </c>
      <c r="C9" s="21" t="s">
        <v>169</v>
      </c>
      <c r="D9" s="22" t="s">
        <v>168</v>
      </c>
      <c r="E9" s="23" t="s">
        <v>170</v>
      </c>
      <c r="F9" s="16">
        <v>50000</v>
      </c>
    </row>
    <row r="10" spans="1:7" x14ac:dyDescent="0.3">
      <c r="A10" s="31" t="s">
        <v>0</v>
      </c>
      <c r="B10" s="32"/>
      <c r="C10" s="33"/>
      <c r="D10" s="3"/>
      <c r="E10" s="3"/>
      <c r="F10" s="2">
        <f>SUM(F4:G9)</f>
        <v>781270</v>
      </c>
    </row>
    <row r="12" spans="1:7" ht="22.5" customHeight="1" x14ac:dyDescent="0.3"/>
    <row r="14" spans="1:7" x14ac:dyDescent="0.3">
      <c r="F14"/>
    </row>
    <row r="15" spans="1:7" x14ac:dyDescent="0.3">
      <c r="F15"/>
    </row>
    <row r="16" spans="1:7" x14ac:dyDescent="0.3">
      <c r="F16"/>
    </row>
    <row r="17" spans="6:6" x14ac:dyDescent="0.3">
      <c r="F17"/>
    </row>
    <row r="18" spans="6:6" x14ac:dyDescent="0.3">
      <c r="F18"/>
    </row>
    <row r="19" spans="6:6" x14ac:dyDescent="0.3">
      <c r="F19"/>
    </row>
    <row r="20" spans="6:6" x14ac:dyDescent="0.3">
      <c r="F20"/>
    </row>
  </sheetData>
  <mergeCells count="3">
    <mergeCell ref="A1:F1"/>
    <mergeCell ref="A2:F2"/>
    <mergeCell ref="A10:C10"/>
  </mergeCells>
  <phoneticPr fontId="34" type="noConversion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activeCell="C22" sqref="C22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7.5" bestFit="1" customWidth="1"/>
    <col min="6" max="6" width="8.375" style="1" bestFit="1" customWidth="1"/>
    <col min="7" max="7" width="0" hidden="1" customWidth="1"/>
  </cols>
  <sheetData>
    <row r="1" spans="1:7" ht="54" customHeight="1" x14ac:dyDescent="0.3">
      <c r="A1" s="29" t="s">
        <v>152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96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x14ac:dyDescent="0.3">
      <c r="A4" s="14" t="s">
        <v>1</v>
      </c>
      <c r="B4" s="11">
        <v>42759</v>
      </c>
      <c r="C4" s="19" t="s">
        <v>155</v>
      </c>
      <c r="D4" s="15" t="s">
        <v>74</v>
      </c>
      <c r="E4" s="5" t="s">
        <v>75</v>
      </c>
      <c r="F4" s="17">
        <v>123530</v>
      </c>
    </row>
    <row r="5" spans="1:7" x14ac:dyDescent="0.3">
      <c r="A5" s="14" t="s">
        <v>1</v>
      </c>
      <c r="B5" s="11">
        <v>42761</v>
      </c>
      <c r="C5" s="21" t="s">
        <v>156</v>
      </c>
      <c r="D5" s="22" t="s">
        <v>153</v>
      </c>
      <c r="E5" s="23" t="s">
        <v>154</v>
      </c>
      <c r="F5" s="16">
        <v>70000</v>
      </c>
    </row>
    <row r="6" spans="1:7" x14ac:dyDescent="0.3">
      <c r="A6" s="31" t="s">
        <v>0</v>
      </c>
      <c r="B6" s="32"/>
      <c r="C6" s="33"/>
      <c r="D6" s="3"/>
      <c r="E6" s="3"/>
      <c r="F6" s="2">
        <f>SUM(F4:F5)</f>
        <v>193530</v>
      </c>
    </row>
    <row r="8" spans="1:7" ht="22.5" customHeight="1" x14ac:dyDescent="0.3"/>
    <row r="10" spans="1:7" x14ac:dyDescent="0.3">
      <c r="F10"/>
    </row>
    <row r="11" spans="1:7" x14ac:dyDescent="0.3">
      <c r="F11"/>
    </row>
    <row r="12" spans="1:7" x14ac:dyDescent="0.3">
      <c r="F12"/>
    </row>
    <row r="13" spans="1:7" x14ac:dyDescent="0.3">
      <c r="F13"/>
    </row>
    <row r="14" spans="1:7" x14ac:dyDescent="0.3">
      <c r="F14"/>
    </row>
    <row r="15" spans="1:7" x14ac:dyDescent="0.3">
      <c r="F15"/>
    </row>
    <row r="16" spans="1:7" x14ac:dyDescent="0.3">
      <c r="F16"/>
    </row>
  </sheetData>
  <mergeCells count="3">
    <mergeCell ref="A1:F1"/>
    <mergeCell ref="A2:F2"/>
    <mergeCell ref="A6:C6"/>
  </mergeCells>
  <phoneticPr fontId="34" type="noConversion"/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B13" sqref="B13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7.5" bestFit="1" customWidth="1"/>
    <col min="6" max="6" width="8.375" style="1" bestFit="1" customWidth="1"/>
    <col min="7" max="7" width="0" hidden="1" customWidth="1"/>
  </cols>
  <sheetData>
    <row r="1" spans="1:7" ht="54" customHeight="1" x14ac:dyDescent="0.3">
      <c r="A1" s="29" t="s">
        <v>138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96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x14ac:dyDescent="0.3">
      <c r="A4" s="14" t="s">
        <v>1</v>
      </c>
      <c r="B4" s="11">
        <v>42706</v>
      </c>
      <c r="C4" s="19" t="s">
        <v>150</v>
      </c>
      <c r="D4" s="15" t="s">
        <v>148</v>
      </c>
      <c r="E4" s="20" t="s">
        <v>151</v>
      </c>
      <c r="F4" s="17">
        <v>50000</v>
      </c>
    </row>
    <row r="5" spans="1:7" ht="21" x14ac:dyDescent="0.3">
      <c r="A5" s="14" t="s">
        <v>39</v>
      </c>
      <c r="B5" s="11">
        <v>42710</v>
      </c>
      <c r="C5" s="21" t="s">
        <v>145</v>
      </c>
      <c r="D5" s="22" t="s">
        <v>146</v>
      </c>
      <c r="E5" s="23" t="s">
        <v>147</v>
      </c>
      <c r="F5" s="16">
        <v>323180</v>
      </c>
    </row>
    <row r="6" spans="1:7" x14ac:dyDescent="0.3">
      <c r="A6" s="14" t="s">
        <v>149</v>
      </c>
      <c r="B6" s="11">
        <v>42713</v>
      </c>
      <c r="C6" s="24" t="s">
        <v>139</v>
      </c>
      <c r="D6" s="25" t="s">
        <v>140</v>
      </c>
      <c r="E6" s="26" t="s">
        <v>141</v>
      </c>
      <c r="F6" s="17">
        <v>105500</v>
      </c>
    </row>
    <row r="7" spans="1:7" x14ac:dyDescent="0.3">
      <c r="A7" s="14" t="s">
        <v>149</v>
      </c>
      <c r="B7" s="11">
        <v>42719</v>
      </c>
      <c r="C7" s="24" t="s">
        <v>142</v>
      </c>
      <c r="D7" s="27" t="s">
        <v>143</v>
      </c>
      <c r="E7" s="28" t="s">
        <v>144</v>
      </c>
      <c r="F7" s="18">
        <v>50000</v>
      </c>
    </row>
    <row r="8" spans="1:7" x14ac:dyDescent="0.3">
      <c r="A8" s="31" t="s">
        <v>0</v>
      </c>
      <c r="B8" s="32"/>
      <c r="C8" s="33"/>
      <c r="D8" s="3"/>
      <c r="E8" s="3"/>
      <c r="F8" s="2">
        <f>SUM(F4:F7)</f>
        <v>528680</v>
      </c>
    </row>
    <row r="10" spans="1:7" ht="22.5" customHeight="1" x14ac:dyDescent="0.3"/>
    <row r="12" spans="1:7" x14ac:dyDescent="0.3">
      <c r="F12"/>
    </row>
    <row r="13" spans="1:7" x14ac:dyDescent="0.3">
      <c r="F13"/>
    </row>
    <row r="14" spans="1:7" x14ac:dyDescent="0.3">
      <c r="F14"/>
    </row>
    <row r="15" spans="1:7" x14ac:dyDescent="0.3">
      <c r="F15"/>
    </row>
    <row r="16" spans="1:7" x14ac:dyDescent="0.3">
      <c r="F16"/>
    </row>
    <row r="17" spans="6:6" x14ac:dyDescent="0.3">
      <c r="F17"/>
    </row>
    <row r="18" spans="6:6" x14ac:dyDescent="0.3">
      <c r="F18"/>
    </row>
  </sheetData>
  <mergeCells count="3">
    <mergeCell ref="A1:F1"/>
    <mergeCell ref="A2:F2"/>
    <mergeCell ref="A8:C8"/>
  </mergeCells>
  <phoneticPr fontId="34" type="noConversion"/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activeCell="F5" sqref="F5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9.375" customWidth="1"/>
    <col min="6" max="6" width="11.125" style="1" customWidth="1"/>
    <col min="7" max="7" width="0" hidden="1" customWidth="1"/>
  </cols>
  <sheetData>
    <row r="1" spans="1:7" ht="54" customHeight="1" x14ac:dyDescent="0.3">
      <c r="A1" s="29" t="s">
        <v>131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96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x14ac:dyDescent="0.3">
      <c r="A4" s="14" t="s">
        <v>1</v>
      </c>
      <c r="B4" s="11">
        <v>42682</v>
      </c>
      <c r="C4" s="14" t="s">
        <v>133</v>
      </c>
      <c r="D4" s="15" t="s">
        <v>134</v>
      </c>
      <c r="E4" s="5" t="s">
        <v>137</v>
      </c>
      <c r="F4" s="12">
        <v>532000</v>
      </c>
    </row>
    <row r="5" spans="1:7" x14ac:dyDescent="0.3">
      <c r="A5" s="31" t="s">
        <v>0</v>
      </c>
      <c r="B5" s="32"/>
      <c r="C5" s="33"/>
      <c r="D5" s="3"/>
      <c r="E5" s="3"/>
      <c r="F5" s="2">
        <f>F4</f>
        <v>532000</v>
      </c>
    </row>
    <row r="7" spans="1:7" ht="22.5" customHeight="1" x14ac:dyDescent="0.3"/>
  </sheetData>
  <mergeCells count="3">
    <mergeCell ref="A1:F1"/>
    <mergeCell ref="A2:F2"/>
    <mergeCell ref="A5:C5"/>
  </mergeCells>
  <phoneticPr fontId="34" type="noConversion"/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activeCell="A4" sqref="A4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9.375" customWidth="1"/>
    <col min="6" max="6" width="11.125" style="1" customWidth="1"/>
    <col min="7" max="7" width="0" hidden="1" customWidth="1"/>
  </cols>
  <sheetData>
    <row r="1" spans="1:7" ht="54" customHeight="1" x14ac:dyDescent="0.3">
      <c r="A1" s="29" t="s">
        <v>132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96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ht="23.25" customHeight="1" x14ac:dyDescent="0.3">
      <c r="A4" s="14" t="s">
        <v>1</v>
      </c>
      <c r="B4" s="11">
        <v>42653</v>
      </c>
      <c r="C4" s="14" t="s">
        <v>11</v>
      </c>
      <c r="D4" s="15" t="s">
        <v>135</v>
      </c>
      <c r="E4" s="5" t="s">
        <v>136</v>
      </c>
      <c r="F4" s="12">
        <v>104890</v>
      </c>
    </row>
    <row r="5" spans="1:7" x14ac:dyDescent="0.3">
      <c r="A5" s="31" t="s">
        <v>0</v>
      </c>
      <c r="B5" s="32"/>
      <c r="C5" s="33"/>
      <c r="D5" s="3"/>
      <c r="E5" s="3"/>
      <c r="F5" s="2">
        <f>SUM(F4:F4)</f>
        <v>104890</v>
      </c>
    </row>
    <row r="7" spans="1:7" ht="22.5" customHeight="1" x14ac:dyDescent="0.3"/>
  </sheetData>
  <mergeCells count="3">
    <mergeCell ref="A1:F1"/>
    <mergeCell ref="A2:F2"/>
    <mergeCell ref="A5:C5"/>
  </mergeCells>
  <phoneticPr fontId="8" type="noConversion"/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E6" sqref="E6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9.375" customWidth="1"/>
    <col min="6" max="6" width="11.125" style="1" customWidth="1"/>
    <col min="7" max="7" width="0" hidden="1" customWidth="1"/>
  </cols>
  <sheetData>
    <row r="1" spans="1:7" ht="54" customHeight="1" x14ac:dyDescent="0.3">
      <c r="A1" s="29" t="s">
        <v>107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96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ht="23.25" customHeight="1" x14ac:dyDescent="0.3">
      <c r="A4" s="14" t="s">
        <v>1</v>
      </c>
      <c r="B4" s="11">
        <v>42643</v>
      </c>
      <c r="C4" s="14" t="s">
        <v>108</v>
      </c>
      <c r="D4" s="15" t="s">
        <v>115</v>
      </c>
      <c r="E4" s="5" t="s">
        <v>130</v>
      </c>
      <c r="F4" s="12">
        <v>275700</v>
      </c>
    </row>
    <row r="5" spans="1:7" x14ac:dyDescent="0.3">
      <c r="A5" s="14" t="s">
        <v>1</v>
      </c>
      <c r="B5" s="11">
        <v>42626</v>
      </c>
      <c r="C5" s="14" t="s">
        <v>109</v>
      </c>
      <c r="D5" s="15" t="s">
        <v>116</v>
      </c>
      <c r="E5" s="5" t="s">
        <v>117</v>
      </c>
      <c r="F5" s="12">
        <v>50000</v>
      </c>
    </row>
    <row r="6" spans="1:7" x14ac:dyDescent="0.3">
      <c r="A6" s="14" t="s">
        <v>1</v>
      </c>
      <c r="B6" s="11">
        <v>42621</v>
      </c>
      <c r="C6" s="14" t="s">
        <v>11</v>
      </c>
      <c r="D6" s="15" t="s">
        <v>118</v>
      </c>
      <c r="E6" s="5" t="s">
        <v>119</v>
      </c>
      <c r="F6" s="12">
        <v>86850</v>
      </c>
    </row>
    <row r="7" spans="1:7" x14ac:dyDescent="0.3">
      <c r="A7" s="14" t="s">
        <v>1</v>
      </c>
      <c r="B7" s="11">
        <v>42615</v>
      </c>
      <c r="C7" s="14" t="s">
        <v>110</v>
      </c>
      <c r="D7" s="15" t="s">
        <v>120</v>
      </c>
      <c r="E7" s="5" t="s">
        <v>121</v>
      </c>
      <c r="F7" s="12">
        <v>50000</v>
      </c>
    </row>
    <row r="8" spans="1:7" x14ac:dyDescent="0.3">
      <c r="A8" s="14" t="s">
        <v>39</v>
      </c>
      <c r="B8" s="11">
        <v>42641</v>
      </c>
      <c r="C8" s="14" t="s">
        <v>111</v>
      </c>
      <c r="D8" s="15" t="s">
        <v>122</v>
      </c>
      <c r="E8" s="5" t="s">
        <v>123</v>
      </c>
      <c r="F8" s="12">
        <v>633000</v>
      </c>
    </row>
    <row r="9" spans="1:7" x14ac:dyDescent="0.3">
      <c r="A9" s="14" t="s">
        <v>39</v>
      </c>
      <c r="B9" s="11">
        <v>42626</v>
      </c>
      <c r="C9" s="14" t="s">
        <v>112</v>
      </c>
      <c r="D9" s="15" t="s">
        <v>124</v>
      </c>
      <c r="E9" s="5" t="s">
        <v>125</v>
      </c>
      <c r="F9" s="12">
        <v>300000</v>
      </c>
    </row>
    <row r="10" spans="1:7" x14ac:dyDescent="0.3">
      <c r="A10" s="14" t="s">
        <v>39</v>
      </c>
      <c r="B10" s="11">
        <v>42620</v>
      </c>
      <c r="C10" s="14" t="s">
        <v>113</v>
      </c>
      <c r="D10" s="15" t="s">
        <v>126</v>
      </c>
      <c r="E10" s="5" t="s">
        <v>127</v>
      </c>
      <c r="F10" s="12">
        <v>5000</v>
      </c>
    </row>
    <row r="11" spans="1:7" ht="22.5" x14ac:dyDescent="0.3">
      <c r="A11" s="14" t="s">
        <v>39</v>
      </c>
      <c r="B11" s="11">
        <v>42615</v>
      </c>
      <c r="C11" s="14" t="s">
        <v>114</v>
      </c>
      <c r="D11" s="15" t="s">
        <v>128</v>
      </c>
      <c r="E11" s="5" t="s">
        <v>129</v>
      </c>
      <c r="F11" s="12">
        <v>133000</v>
      </c>
    </row>
    <row r="12" spans="1:7" x14ac:dyDescent="0.3">
      <c r="A12" s="31" t="s">
        <v>0</v>
      </c>
      <c r="B12" s="32"/>
      <c r="C12" s="33"/>
      <c r="D12" s="3"/>
      <c r="E12" s="3"/>
      <c r="F12" s="2">
        <f>SUM(F4:F5)</f>
        <v>325700</v>
      </c>
    </row>
    <row r="14" spans="1:7" ht="22.5" customHeight="1" x14ac:dyDescent="0.3"/>
  </sheetData>
  <mergeCells count="3">
    <mergeCell ref="A1:F1"/>
    <mergeCell ref="A2:F2"/>
    <mergeCell ref="A12:C12"/>
  </mergeCells>
  <phoneticPr fontId="34" type="noConversion"/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activeCell="C13" sqref="C13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9.375" customWidth="1"/>
    <col min="6" max="6" width="11.125" style="1" customWidth="1"/>
    <col min="7" max="7" width="0" hidden="1" customWidth="1"/>
  </cols>
  <sheetData>
    <row r="1" spans="1:7" ht="54" customHeight="1" x14ac:dyDescent="0.3">
      <c r="A1" s="29" t="s">
        <v>104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96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ht="23.25" customHeight="1" x14ac:dyDescent="0.3">
      <c r="A4" s="14" t="s">
        <v>1</v>
      </c>
      <c r="B4" s="11">
        <v>42608</v>
      </c>
      <c r="C4" s="14" t="s">
        <v>105</v>
      </c>
      <c r="D4" s="15" t="s">
        <v>55</v>
      </c>
      <c r="E4" s="5" t="s">
        <v>98</v>
      </c>
      <c r="F4" s="12">
        <v>60000</v>
      </c>
    </row>
    <row r="5" spans="1:7" ht="23.25" customHeight="1" x14ac:dyDescent="0.3">
      <c r="A5" s="14" t="s">
        <v>1</v>
      </c>
      <c r="B5" s="11">
        <v>42592</v>
      </c>
      <c r="C5" s="14" t="s">
        <v>11</v>
      </c>
      <c r="D5" s="15" t="s">
        <v>74</v>
      </c>
      <c r="E5" s="5" t="s">
        <v>75</v>
      </c>
      <c r="F5" s="12">
        <v>74210</v>
      </c>
    </row>
    <row r="6" spans="1:7" x14ac:dyDescent="0.3">
      <c r="A6" s="14" t="s">
        <v>1</v>
      </c>
      <c r="B6" s="11">
        <v>42585</v>
      </c>
      <c r="C6" s="14" t="s">
        <v>106</v>
      </c>
      <c r="D6" s="15" t="s">
        <v>55</v>
      </c>
      <c r="E6" s="5" t="s">
        <v>98</v>
      </c>
      <c r="F6" s="12">
        <v>50000</v>
      </c>
    </row>
    <row r="7" spans="1:7" x14ac:dyDescent="0.3">
      <c r="A7" s="31" t="s">
        <v>0</v>
      </c>
      <c r="B7" s="32"/>
      <c r="C7" s="33"/>
      <c r="D7" s="3"/>
      <c r="E7" s="3"/>
      <c r="F7" s="2">
        <f>SUM(F4:F6)</f>
        <v>184210</v>
      </c>
    </row>
  </sheetData>
  <mergeCells count="3">
    <mergeCell ref="A1:F1"/>
    <mergeCell ref="A2:F2"/>
    <mergeCell ref="A7:C7"/>
  </mergeCells>
  <phoneticPr fontId="34" type="noConversion"/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C14" sqref="C14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9.375" customWidth="1"/>
    <col min="6" max="6" width="11.125" style="1" customWidth="1"/>
    <col min="7" max="7" width="0" hidden="1" customWidth="1"/>
  </cols>
  <sheetData>
    <row r="1" spans="1:7" ht="54" customHeight="1" x14ac:dyDescent="0.3">
      <c r="A1" s="29" t="s">
        <v>94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96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ht="23.25" customHeight="1" x14ac:dyDescent="0.3">
      <c r="A4" s="14" t="s">
        <v>39</v>
      </c>
      <c r="B4" s="11">
        <v>42577</v>
      </c>
      <c r="C4" s="14" t="s">
        <v>95</v>
      </c>
      <c r="D4" s="15" t="s">
        <v>103</v>
      </c>
      <c r="E4" s="5" t="s">
        <v>101</v>
      </c>
      <c r="F4" s="12">
        <v>456000</v>
      </c>
    </row>
    <row r="5" spans="1:7" ht="23.25" customHeight="1" x14ac:dyDescent="0.3">
      <c r="A5" s="14" t="s">
        <v>1</v>
      </c>
      <c r="B5" s="11">
        <v>42572</v>
      </c>
      <c r="C5" s="14" t="s">
        <v>100</v>
      </c>
      <c r="D5" s="15" t="s">
        <v>102</v>
      </c>
      <c r="E5" s="5" t="s">
        <v>98</v>
      </c>
      <c r="F5" s="12">
        <v>50000</v>
      </c>
    </row>
    <row r="6" spans="1:7" ht="23.25" customHeight="1" x14ac:dyDescent="0.3">
      <c r="A6" s="14" t="s">
        <v>1</v>
      </c>
      <c r="B6" s="11">
        <v>42572</v>
      </c>
      <c r="C6" s="14" t="s">
        <v>11</v>
      </c>
      <c r="D6" s="15" t="s">
        <v>97</v>
      </c>
      <c r="E6" s="5" t="s">
        <v>75</v>
      </c>
      <c r="F6" s="12">
        <v>60340</v>
      </c>
    </row>
    <row r="7" spans="1:7" x14ac:dyDescent="0.3">
      <c r="A7" s="14" t="s">
        <v>1</v>
      </c>
      <c r="B7" s="11">
        <v>42557</v>
      </c>
      <c r="C7" s="14" t="s">
        <v>99</v>
      </c>
      <c r="D7" s="15" t="s">
        <v>102</v>
      </c>
      <c r="E7" s="5" t="s">
        <v>98</v>
      </c>
      <c r="F7" s="12">
        <v>50000</v>
      </c>
    </row>
    <row r="8" spans="1:7" x14ac:dyDescent="0.3">
      <c r="A8" s="31" t="s">
        <v>0</v>
      </c>
      <c r="B8" s="32"/>
      <c r="C8" s="33"/>
      <c r="D8" s="3"/>
      <c r="E8" s="3"/>
      <c r="F8" s="2">
        <f>SUM(F4:F7)</f>
        <v>616340</v>
      </c>
    </row>
  </sheetData>
  <mergeCells count="3">
    <mergeCell ref="A1:F1"/>
    <mergeCell ref="A2:F2"/>
    <mergeCell ref="A8:C8"/>
  </mergeCells>
  <phoneticPr fontId="12" type="noConversion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15</vt:i4>
      </vt:variant>
    </vt:vector>
  </HeadingPairs>
  <TitlesOfParts>
    <vt:vector size="15" baseType="lpstr">
      <vt:lpstr>17년3월</vt:lpstr>
      <vt:lpstr>17년2월</vt:lpstr>
      <vt:lpstr>17년1월</vt:lpstr>
      <vt:lpstr>12월</vt:lpstr>
      <vt:lpstr>11월</vt:lpstr>
      <vt:lpstr>10월</vt:lpstr>
      <vt:lpstr>9월</vt:lpstr>
      <vt:lpstr>8월</vt:lpstr>
      <vt:lpstr>7월</vt:lpstr>
      <vt:lpstr>6월</vt:lpstr>
      <vt:lpstr>5월</vt:lpstr>
      <vt:lpstr>4월</vt:lpstr>
      <vt:lpstr>3월</vt:lpstr>
      <vt:lpstr>2월</vt:lpstr>
      <vt:lpstr>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2015-12-03T06:39:04Z</dcterms:created>
  <dcterms:modified xsi:type="dcterms:W3CDTF">2017-04-06T06:28:57Z</dcterms:modified>
</cp:coreProperties>
</file>