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11730"/>
  </bookViews>
  <sheets>
    <sheet name="19년11월" sheetId="53" r:id="rId1"/>
    <sheet name="19년10월" sheetId="52" r:id="rId2"/>
    <sheet name="19년9월" sheetId="51" r:id="rId3"/>
    <sheet name="19년8월" sheetId="50" r:id="rId4"/>
    <sheet name="19년7월" sheetId="49" r:id="rId5"/>
    <sheet name="19년6월" sheetId="48" r:id="rId6"/>
    <sheet name="19년5월" sheetId="47" r:id="rId7"/>
    <sheet name="19년4월" sheetId="46" r:id="rId8"/>
    <sheet name="19년3월" sheetId="45" r:id="rId9"/>
    <sheet name="19년2월" sheetId="44" r:id="rId10"/>
    <sheet name="19년1월" sheetId="43" r:id="rId11"/>
    <sheet name="18년12월" sheetId="42" r:id="rId12"/>
    <sheet name="18년11월 " sheetId="41" r:id="rId13"/>
    <sheet name="18년10월 " sheetId="40" r:id="rId14"/>
    <sheet name="18년9월" sheetId="39" r:id="rId15"/>
    <sheet name="18년8월" sheetId="38" r:id="rId16"/>
    <sheet name="18년7월" sheetId="37" r:id="rId17"/>
    <sheet name="18년6월" sheetId="36" r:id="rId18"/>
    <sheet name="18년5월 " sheetId="35" r:id="rId19"/>
    <sheet name="18년4월" sheetId="33" r:id="rId20"/>
    <sheet name="18년3월" sheetId="32" r:id="rId21"/>
    <sheet name="18년2월" sheetId="31" r:id="rId22"/>
    <sheet name="18년1월" sheetId="30" r:id="rId23"/>
  </sheets>
  <definedNames>
    <definedName name="_xlnm._FilterDatabase" localSheetId="13" hidden="1">'18년10월 '!$A$3:$F$12</definedName>
    <definedName name="_xlnm._FilterDatabase" localSheetId="12" hidden="1">'18년11월 '!$A$3:$F$12</definedName>
    <definedName name="_xlnm._FilterDatabase" localSheetId="11" hidden="1">'18년12월'!$A$3:$F$12</definedName>
    <definedName name="_xlnm._FilterDatabase" localSheetId="22" hidden="1">'18년1월'!$A$3:$F$7</definedName>
    <definedName name="_xlnm._FilterDatabase" localSheetId="21" hidden="1">'18년2월'!$A$3:$F$14</definedName>
    <definedName name="_xlnm._FilterDatabase" localSheetId="20" hidden="1">'18년3월'!$A$3:$F$10</definedName>
    <definedName name="_xlnm._FilterDatabase" localSheetId="19" hidden="1">'18년4월'!$A$3:$F$8</definedName>
    <definedName name="_xlnm._FilterDatabase" localSheetId="18" hidden="1">'18년5월 '!$A$3:$F$6</definedName>
    <definedName name="_xlnm._FilterDatabase" localSheetId="17" hidden="1">'18년6월'!$A$3:$F$9</definedName>
    <definedName name="_xlnm._FilterDatabase" localSheetId="16" hidden="1">'18년7월'!$A$3:$F$6</definedName>
    <definedName name="_xlnm._FilterDatabase" localSheetId="15" hidden="1">'18년8월'!$A$3:$F$7</definedName>
    <definedName name="_xlnm._FilterDatabase" localSheetId="14" hidden="1">'18년9월'!$A$3:$F$6</definedName>
    <definedName name="_xlnm._FilterDatabase" localSheetId="1" hidden="1">'19년10월'!$A$3:$F$7</definedName>
    <definedName name="_xlnm._FilterDatabase" localSheetId="0" hidden="1">'19년11월'!$A$3:$F$11</definedName>
    <definedName name="_xlnm._FilterDatabase" localSheetId="10" hidden="1">'19년1월'!$A$3:$F$5</definedName>
    <definedName name="_xlnm._FilterDatabase" localSheetId="9" hidden="1">'19년2월'!$A$3:$F$5</definedName>
    <definedName name="_xlnm._FilterDatabase" localSheetId="8" hidden="1">'19년3월'!$A$3:$F$8</definedName>
    <definedName name="_xlnm._FilterDatabase" localSheetId="7" hidden="1">'19년4월'!$A$3:$F$7</definedName>
    <definedName name="_xlnm._FilterDatabase" localSheetId="6" hidden="1">'19년5월'!$A$3:$F$6</definedName>
    <definedName name="_xlnm._FilterDatabase" localSheetId="5" hidden="1">'19년6월'!$A$3:$F$7</definedName>
    <definedName name="_xlnm._FilterDatabase" localSheetId="4" hidden="1">'19년7월'!$A$3:$F$6</definedName>
    <definedName name="_xlnm._FilterDatabase" localSheetId="3" hidden="1">'19년8월'!$A$3:$F$5</definedName>
    <definedName name="_xlnm._FilterDatabase" localSheetId="2" hidden="1">'19년9월'!$A$3:$F$9</definedName>
  </definedNames>
  <calcPr calcId="145621"/>
</workbook>
</file>

<file path=xl/calcChain.xml><?xml version="1.0" encoding="utf-8"?>
<calcChain xmlns="http://schemas.openxmlformats.org/spreadsheetml/2006/main">
  <c r="F11" i="53" l="1"/>
  <c r="F7" i="52" l="1"/>
  <c r="F9" i="51" l="1"/>
  <c r="F5" i="50" l="1"/>
  <c r="F6" i="49"/>
  <c r="F7" i="48" l="1"/>
  <c r="F6" i="47" l="1"/>
  <c r="F7" i="46" l="1"/>
  <c r="F8" i="45" l="1"/>
  <c r="F5" i="44" l="1"/>
  <c r="F5" i="43" l="1"/>
  <c r="F12" i="42" l="1"/>
  <c r="F12" i="41" l="1"/>
  <c r="F12" i="40" l="1"/>
  <c r="F6" i="39" l="1"/>
  <c r="F7" i="38" l="1"/>
  <c r="F9" i="36" l="1"/>
  <c r="F6" i="35" l="1"/>
  <c r="F8" i="33" l="1"/>
  <c r="F10" i="32" l="1"/>
  <c r="F14" i="31" l="1"/>
  <c r="F7" i="30" l="1"/>
</calcChain>
</file>

<file path=xl/sharedStrings.xml><?xml version="1.0" encoding="utf-8"?>
<sst xmlns="http://schemas.openxmlformats.org/spreadsheetml/2006/main" count="594" uniqueCount="281">
  <si>
    <t>합계</t>
    <phoneticPr fontId="5" type="noConversion"/>
  </si>
  <si>
    <t>사용액</t>
    <phoneticPr fontId="5" type="noConversion"/>
  </si>
  <si>
    <t>집행대상</t>
    <phoneticPr fontId="5" type="noConversion"/>
  </si>
  <si>
    <t>장소</t>
    <phoneticPr fontId="5" type="noConversion"/>
  </si>
  <si>
    <t>사용내역</t>
    <phoneticPr fontId="5" type="noConversion"/>
  </si>
  <si>
    <t>예산과목</t>
    <phoneticPr fontId="5" type="noConversion"/>
  </si>
  <si>
    <t>(단위:원)</t>
    <phoneticPr fontId="5" type="noConversion"/>
  </si>
  <si>
    <t>지급일자</t>
    <phoneticPr fontId="5" type="noConversion"/>
  </si>
  <si>
    <t>과천소방서</t>
    <phoneticPr fontId="29" type="noConversion"/>
  </si>
  <si>
    <t>경조사비 지급</t>
    <phoneticPr fontId="29" type="noConversion"/>
  </si>
  <si>
    <t>203-01 기관운영업무추진비</t>
    <phoneticPr fontId="29" type="noConversion"/>
  </si>
  <si>
    <t>최○○</t>
    <phoneticPr fontId="29" type="noConversion"/>
  </si>
  <si>
    <t>2018년 1월중  업무추진비 세부사용내역</t>
    <phoneticPr fontId="8" type="noConversion"/>
  </si>
  <si>
    <t>203-01 기관운영업무추진비</t>
    <phoneticPr fontId="29" type="noConversion"/>
  </si>
  <si>
    <t>관서장 포함 직원 5명</t>
    <phoneticPr fontId="29" type="noConversion"/>
  </si>
  <si>
    <t>관서장 포함 직원 9명</t>
    <phoneticPr fontId="29" type="noConversion"/>
  </si>
  <si>
    <t>2018년 업무계획 수립을 위한 직무간담회 소요비용</t>
    <phoneticPr fontId="29" type="noConversion"/>
  </si>
  <si>
    <t>제천화재 관련 다중이용업소 안전관리 추진에 대한 간담회</t>
    <phoneticPr fontId="29" type="noConversion"/>
  </si>
  <si>
    <t>과천해신탕(과천시 별양상가1로 31)</t>
    <phoneticPr fontId="29" type="noConversion"/>
  </si>
  <si>
    <t>과천복집(과천시 별양상가로 2 소재)</t>
    <phoneticPr fontId="29" type="noConversion"/>
  </si>
  <si>
    <t>2018년 2월중  업무추진비 세부사용내역</t>
    <phoneticPr fontId="8" type="noConversion"/>
  </si>
  <si>
    <t>203-01 기관운영업무추진비</t>
    <phoneticPr fontId="29" type="noConversion"/>
  </si>
  <si>
    <t>제천화재 관련 다중이용업소 안전관리 추진에 대한 간담회</t>
    <phoneticPr fontId="29" type="noConversion"/>
  </si>
  <si>
    <t>과천복집</t>
    <phoneticPr fontId="29" type="noConversion"/>
  </si>
  <si>
    <t>관서장 외 4명</t>
    <phoneticPr fontId="29" type="noConversion"/>
  </si>
  <si>
    <t>203-03 시책추진업무추진비</t>
    <phoneticPr fontId="29" type="noConversion"/>
  </si>
  <si>
    <t>성능위주설계 심의 평가단 회의 소요물품(다과) 구입</t>
    <phoneticPr fontId="29" type="noConversion"/>
  </si>
  <si>
    <t>이마트 과천점</t>
    <phoneticPr fontId="29" type="noConversion"/>
  </si>
  <si>
    <t xml:space="preserve">성능위주설계 심의 평가단  </t>
    <phoneticPr fontId="29" type="noConversion"/>
  </si>
  <si>
    <t>경조사비 경조사비 지급</t>
    <phoneticPr fontId="29" type="noConversion"/>
  </si>
  <si>
    <t>과천소방서</t>
    <phoneticPr fontId="29" type="noConversion"/>
  </si>
  <si>
    <t>안행위 오구* 위원장</t>
    <phoneticPr fontId="29" type="noConversion"/>
  </si>
  <si>
    <t>해빙기 수난사고 대비 특별구조훈련자 격려물품(다과) 구입</t>
    <phoneticPr fontId="29" type="noConversion"/>
  </si>
  <si>
    <t>BHC치킨 과천점</t>
    <phoneticPr fontId="29" type="noConversion"/>
  </si>
  <si>
    <t>구조대장 포함 6명</t>
    <phoneticPr fontId="29" type="noConversion"/>
  </si>
  <si>
    <t>대형공사장 및 대형화재취약대상 간담회 소요물품(다과) 구입</t>
    <phoneticPr fontId="29" type="noConversion"/>
  </si>
  <si>
    <t xml:space="preserve">대형공사장 및 대형화재취약대상 18개소 21명 </t>
    <phoneticPr fontId="29" type="noConversion"/>
  </si>
  <si>
    <t>직원 이유*</t>
    <phoneticPr fontId="29" type="noConversion"/>
  </si>
  <si>
    <t>소방관서장 특별경계근무 순회 격려물품(다과) 구입</t>
    <phoneticPr fontId="29" type="noConversion"/>
  </si>
  <si>
    <t>하나청과(경기도 안양시)</t>
    <phoneticPr fontId="29" type="noConversion"/>
  </si>
  <si>
    <t>소속직원 110명</t>
    <phoneticPr fontId="29" type="noConversion"/>
  </si>
  <si>
    <t>직원 정구*</t>
    <phoneticPr fontId="29" type="noConversion"/>
  </si>
  <si>
    <t>직원 강경*</t>
    <phoneticPr fontId="29" type="noConversion"/>
  </si>
  <si>
    <t>화재취약대상 관계자 소방안전교육 소요물품(다과) 구입</t>
    <phoneticPr fontId="29" type="noConversion"/>
  </si>
  <si>
    <t>과천오피스텔 포함 29개소 30명</t>
    <phoneticPr fontId="29" type="noConversion"/>
  </si>
  <si>
    <t>2018년 3월중  업무추진비 세부사용내역</t>
    <phoneticPr fontId="8" type="noConversion"/>
  </si>
  <si>
    <t>이마트</t>
  </si>
  <si>
    <t>율목서점(과천시 별양동)</t>
  </si>
  <si>
    <t>신영소방(경기도 안산시 단원구)</t>
  </si>
  <si>
    <t>가마솥회관(과천시 과천대로)</t>
  </si>
  <si>
    <t>하나청과(경기도 안양시)</t>
  </si>
  <si>
    <t>관서장 포함 8명</t>
  </si>
  <si>
    <t>직원 양원* 보호자</t>
    <phoneticPr fontId="29" type="noConversion"/>
  </si>
  <si>
    <t>경영대회 참가자 다수</t>
    <phoneticPr fontId="29" type="noConversion"/>
  </si>
  <si>
    <t>과천소방서 전직원</t>
    <phoneticPr fontId="29" type="noConversion"/>
  </si>
  <si>
    <t>203-01 기관운영업무추진비</t>
  </si>
  <si>
    <t>203-03 시책추진업무추진비</t>
  </si>
  <si>
    <t>과천소방서</t>
    <phoneticPr fontId="29" type="noConversion"/>
  </si>
  <si>
    <t>2018년 과천시민 심폐소생술 경연대회 소요물품(다과) 구입</t>
    <phoneticPr fontId="29" type="noConversion"/>
  </si>
  <si>
    <t>2018년도 과천시민 심폐소생술 경연대회 부상품(문화상품권) 구입</t>
    <phoneticPr fontId="29" type="noConversion"/>
  </si>
  <si>
    <t xml:space="preserve">2018년도 과천시민 심폐소생술 경연대회 소모품(소화기) 구입 </t>
    <phoneticPr fontId="29" type="noConversion"/>
  </si>
  <si>
    <t>경조사비(양원*) 경조사비 지급</t>
    <phoneticPr fontId="29" type="noConversion"/>
  </si>
  <si>
    <t>과천 의소대 운영 활성화를 위한 간담회 소요경비 지급</t>
    <phoneticPr fontId="29" type="noConversion"/>
  </si>
  <si>
    <t>소방관서장 정월 대보름 특별경계근무 격려물품 구입</t>
    <phoneticPr fontId="29" type="noConversion"/>
  </si>
  <si>
    <t>과천소방서 주관 과천시 기관단체장 간담회 소요비용</t>
  </si>
  <si>
    <t>경조사비(이우*) 경조사비 지급건의</t>
    <phoneticPr fontId="29" type="noConversion"/>
  </si>
  <si>
    <t>경조사비(전종*) 경조사비 지급건의</t>
    <phoneticPr fontId="29" type="noConversion"/>
  </si>
  <si>
    <t>경조사비(이장*) 경조사비 지급건의</t>
    <phoneticPr fontId="29" type="noConversion"/>
  </si>
  <si>
    <t>직원 이장*</t>
    <phoneticPr fontId="29" type="noConversion"/>
  </si>
  <si>
    <t>직원 이우*</t>
    <phoneticPr fontId="29" type="noConversion"/>
  </si>
  <si>
    <t>직원 전종*</t>
    <phoneticPr fontId="29" type="noConversion"/>
  </si>
  <si>
    <t>관서장 포함 14명</t>
    <phoneticPr fontId="29" type="noConversion"/>
  </si>
  <si>
    <t>장미의언덕(과천시 광명로)</t>
    <phoneticPr fontId="29" type="noConversion"/>
  </si>
  <si>
    <t xml:space="preserve">2018년 소방핵심정책 추진을 위한 간담회 소요비용 </t>
    <phoneticPr fontId="29" type="noConversion"/>
  </si>
  <si>
    <t>2018년 5월중  업무추진비 세부사용내역</t>
    <phoneticPr fontId="8" type="noConversion"/>
  </si>
  <si>
    <t>관서장 포함 30명</t>
    <phoneticPr fontId="29" type="noConversion"/>
  </si>
  <si>
    <t xml:space="preserve">2018년 상반기 구급대원 간담회 소요비용 </t>
    <phoneticPr fontId="29" type="noConversion"/>
  </si>
  <si>
    <t>관서장 포함 22명</t>
    <phoneticPr fontId="29" type="noConversion"/>
  </si>
  <si>
    <t>의용소방대원 37명</t>
    <phoneticPr fontId="29" type="noConversion"/>
  </si>
  <si>
    <t>관서장 포함 7명</t>
    <phoneticPr fontId="29" type="noConversion"/>
  </si>
  <si>
    <t>관서장 포함 10명</t>
    <phoneticPr fontId="29" type="noConversion"/>
  </si>
  <si>
    <t>가마솥회관(과천시 갈현동)</t>
    <phoneticPr fontId="29" type="noConversion"/>
  </si>
  <si>
    <t>강녹수(과천시 중앙동)</t>
    <phoneticPr fontId="29" type="noConversion"/>
  </si>
  <si>
    <t xml:space="preserve">(서장)업무성과 격려 및 소통간담회 개최 소요비용 </t>
    <phoneticPr fontId="29" type="noConversion"/>
  </si>
  <si>
    <t>2018년 의용소방대 간담회 개최에 따른 소요비용</t>
    <phoneticPr fontId="29" type="noConversion"/>
  </si>
  <si>
    <t>(서장) 의용소방대 워크숍 행사에 따른 격려물품(과일) 구입</t>
    <phoneticPr fontId="29" type="noConversion"/>
  </si>
  <si>
    <t>2018년 6월중  업무추진비 세부사용내역</t>
    <phoneticPr fontId="8" type="noConversion"/>
  </si>
  <si>
    <t>(단위:원)</t>
    <phoneticPr fontId="5" type="noConversion"/>
  </si>
  <si>
    <t>예산과목</t>
    <phoneticPr fontId="5" type="noConversion"/>
  </si>
  <si>
    <t>지급일자</t>
    <phoneticPr fontId="5" type="noConversion"/>
  </si>
  <si>
    <t>사용내역</t>
    <phoneticPr fontId="5" type="noConversion"/>
  </si>
  <si>
    <t>장소</t>
    <phoneticPr fontId="5" type="noConversion"/>
  </si>
  <si>
    <t>집행대상</t>
    <phoneticPr fontId="5" type="noConversion"/>
  </si>
  <si>
    <t>사용액</t>
    <phoneticPr fontId="5" type="noConversion"/>
  </si>
  <si>
    <t xml:space="preserve">(서장) 화재현장 직원 격려물품(음료) 구입 </t>
    <phoneticPr fontId="29" type="noConversion"/>
  </si>
  <si>
    <t>주암동 화재현장</t>
    <phoneticPr fontId="29" type="noConversion"/>
  </si>
  <si>
    <t>화재진압 대원들</t>
    <phoneticPr fontId="29" type="noConversion"/>
  </si>
  <si>
    <t xml:space="preserve">(서장) 2018년 상반기 정년 퇴직자 노고 격려 간담회 소요비용 </t>
    <phoneticPr fontId="29" type="noConversion"/>
  </si>
  <si>
    <t>복진면(의왕시 청계동)</t>
    <phoneticPr fontId="29" type="noConversion"/>
  </si>
  <si>
    <t>관서장 포함 5명</t>
    <phoneticPr fontId="29" type="noConversion"/>
  </si>
  <si>
    <t>203-01 기관운영업무추진비</t>
    <phoneticPr fontId="5" type="noConversion"/>
  </si>
  <si>
    <t>203-01 기관운영업무추진비</t>
    <phoneticPr fontId="8" type="noConversion"/>
  </si>
  <si>
    <t>203-03 시책추진업무추진비</t>
    <phoneticPr fontId="5" type="noConversion"/>
  </si>
  <si>
    <t>합계</t>
    <phoneticPr fontId="5" type="noConversion"/>
  </si>
  <si>
    <t>2018년 4월중  업무추진비 세부사용내역</t>
    <phoneticPr fontId="8" type="noConversion"/>
  </si>
  <si>
    <t>2018년 7월중  업무추진비 세부사용내역</t>
    <phoneticPr fontId="8" type="noConversion"/>
  </si>
  <si>
    <t>(서장)경조사비(박종*) 경조사비 지급</t>
    <phoneticPr fontId="29" type="noConversion"/>
  </si>
  <si>
    <t>-</t>
    <phoneticPr fontId="29" type="noConversion"/>
  </si>
  <si>
    <t>박종*</t>
    <phoneticPr fontId="29" type="noConversion"/>
  </si>
  <si>
    <t>(서장)경조사비(김종*) 경조사비 지급</t>
    <phoneticPr fontId="29" type="noConversion"/>
  </si>
  <si>
    <t>김종*</t>
    <phoneticPr fontId="29" type="noConversion"/>
  </si>
  <si>
    <t xml:space="preserve">(서장)폭염 장기화에 따른 직원 격려물품(수박) 구입 </t>
    <phoneticPr fontId="29" type="noConversion"/>
  </si>
  <si>
    <t>본서 직원</t>
    <phoneticPr fontId="29" type="noConversion"/>
  </si>
  <si>
    <t>203-03 시책추진업무추진비</t>
    <phoneticPr fontId="8" type="noConversion"/>
  </si>
  <si>
    <t>언론인 간담회 개최에 따른 소요 대금 지급</t>
    <phoneticPr fontId="29" type="noConversion"/>
  </si>
  <si>
    <t>203-03 시책추진업무추진비</t>
    <phoneticPr fontId="8" type="noConversion"/>
  </si>
  <si>
    <t>도의원 간담회 계최에 따른 결과보고</t>
    <phoneticPr fontId="29" type="noConversion"/>
  </si>
  <si>
    <t>가마솥회관 및 소담</t>
    <phoneticPr fontId="29" type="noConversion"/>
  </si>
  <si>
    <t>관서장 포함 23명</t>
    <phoneticPr fontId="29" type="noConversion"/>
  </si>
  <si>
    <t>소담</t>
    <phoneticPr fontId="29" type="noConversion"/>
  </si>
  <si>
    <t>관서장 포함 4명</t>
    <phoneticPr fontId="29" type="noConversion"/>
  </si>
  <si>
    <t>2018년 8월중  업무추진비 세부사용내역</t>
    <phoneticPr fontId="8" type="noConversion"/>
  </si>
  <si>
    <t>2018년 9월중  업무추진비 세부사용내역</t>
    <phoneticPr fontId="8" type="noConversion"/>
  </si>
  <si>
    <t>추석 명절 소방공무원 격려품(사과) 구입</t>
    <phoneticPr fontId="29" type="noConversion"/>
  </si>
  <si>
    <t>-</t>
    <phoneticPr fontId="29" type="noConversion"/>
  </si>
  <si>
    <t>본서 및 센터 전 직원</t>
    <phoneticPr fontId="29" type="noConversion"/>
  </si>
  <si>
    <t>(서장)경조사비(조*근) 경조사비 지급</t>
    <phoneticPr fontId="29" type="noConversion"/>
  </si>
  <si>
    <t>조*근</t>
    <phoneticPr fontId="29" type="noConversion"/>
  </si>
  <si>
    <t>10월 3일</t>
    <phoneticPr fontId="8" type="noConversion"/>
  </si>
  <si>
    <t>안전행정위원장 경조사비 지급</t>
    <phoneticPr fontId="8" type="noConversion"/>
  </si>
  <si>
    <t>-</t>
    <phoneticPr fontId="8" type="noConversion"/>
  </si>
  <si>
    <t>안전행정위원장</t>
    <phoneticPr fontId="8" type="noConversion"/>
  </si>
  <si>
    <t>소속직원 경조사비 지급</t>
    <phoneticPr fontId="8" type="noConversion"/>
  </si>
  <si>
    <t>소속직원 이00</t>
    <phoneticPr fontId="8" type="noConversion"/>
  </si>
  <si>
    <t>소속직원 박00</t>
    <phoneticPr fontId="8" type="noConversion"/>
  </si>
  <si>
    <t>10월 5일</t>
    <phoneticPr fontId="8" type="noConversion"/>
  </si>
  <si>
    <t>무기계약직 직원 경조사비 지급</t>
    <phoneticPr fontId="8" type="noConversion"/>
  </si>
  <si>
    <t>무기계약직 이00</t>
    <phoneticPr fontId="8" type="noConversion"/>
  </si>
  <si>
    <t>10월 18일</t>
    <phoneticPr fontId="8" type="noConversion"/>
  </si>
  <si>
    <t>의용소방대 워크숍 격려물품(과일)구입</t>
    <phoneticPr fontId="8" type="noConversion"/>
  </si>
  <si>
    <t>의용소방대원 45명</t>
    <phoneticPr fontId="8" type="noConversion"/>
  </si>
  <si>
    <t>2018년 10월중  업무추진비 세부사용내역</t>
    <phoneticPr fontId="8" type="noConversion"/>
  </si>
  <si>
    <t>의용소방대 소통간담회 소요경비</t>
    <phoneticPr fontId="8" type="noConversion"/>
  </si>
  <si>
    <t>진동안집</t>
    <phoneticPr fontId="8" type="noConversion"/>
  </si>
  <si>
    <t>서장 포함 8명</t>
    <phoneticPr fontId="8" type="noConversion"/>
  </si>
  <si>
    <t>의용소방대 워크숍 격려물품(과일)구입</t>
    <phoneticPr fontId="8" type="noConversion"/>
  </si>
  <si>
    <t xml:space="preserve">소방-경찰 협업 강화를 위한 간담회 </t>
    <phoneticPr fontId="8" type="noConversion"/>
  </si>
  <si>
    <t>서장 포함 13명</t>
    <phoneticPr fontId="8" type="noConversion"/>
  </si>
  <si>
    <t>의용소방대원과 현장활동대원 간의 소통을 위한 간담회 개최 소요비용(간식류) 지급</t>
    <phoneticPr fontId="8" type="noConversion"/>
  </si>
  <si>
    <t>서장 포함 40명</t>
    <phoneticPr fontId="8" type="noConversion"/>
  </si>
  <si>
    <t>소방서 대회의실</t>
    <phoneticPr fontId="8" type="noConversion"/>
  </si>
  <si>
    <t>2018년 11월중  업무추진비 세부사용내역</t>
    <phoneticPr fontId="8" type="noConversion"/>
  </si>
  <si>
    <t>소속직원 경조사비 지급</t>
    <phoneticPr fontId="8" type="noConversion"/>
  </si>
  <si>
    <t>소속직원 경조사비 지급</t>
    <phoneticPr fontId="8" type="noConversion"/>
  </si>
  <si>
    <t>소속직원 이00</t>
    <phoneticPr fontId="8" type="noConversion"/>
  </si>
  <si>
    <t>소속직원 류00</t>
    <phoneticPr fontId="8" type="noConversion"/>
  </si>
  <si>
    <t>진동안집</t>
    <phoneticPr fontId="8" type="noConversion"/>
  </si>
  <si>
    <t>서장 포함 4명</t>
    <phoneticPr fontId="8" type="noConversion"/>
  </si>
  <si>
    <t>생태한마리</t>
    <phoneticPr fontId="8" type="noConversion"/>
  </si>
  <si>
    <t>서장 포함 12명</t>
    <phoneticPr fontId="8" type="noConversion"/>
  </si>
  <si>
    <t>이마트 과천점</t>
    <phoneticPr fontId="8" type="noConversion"/>
  </si>
  <si>
    <t>행사 관계자</t>
    <phoneticPr fontId="8" type="noConversion"/>
  </si>
  <si>
    <t>삼칠광고기획</t>
    <phoneticPr fontId="8" type="noConversion"/>
  </si>
  <si>
    <t>직원 및 의용소방대</t>
    <phoneticPr fontId="8" type="noConversion"/>
  </si>
  <si>
    <t>언론인 간담회(2차) 개최에 따른 소요 대금 지급</t>
    <phoneticPr fontId="8" type="noConversion"/>
  </si>
  <si>
    <t>화재안전특별조사 업무담당자 간담회 개최에 다른 대금 지급</t>
    <phoneticPr fontId="8" type="noConversion"/>
  </si>
  <si>
    <t>화재없는 안전마을 지정 행사에 따른 다과물품 구입대금 지급</t>
    <phoneticPr fontId="8" type="noConversion"/>
  </si>
  <si>
    <t>노후상가건물 관계자 간담회 다과물품 구입대금 지급</t>
    <phoneticPr fontId="8" type="noConversion"/>
  </si>
  <si>
    <t>화재없는 안전마을 조성 행사관련 플래카드 및 현판 제작</t>
    <phoneticPr fontId="8" type="noConversion"/>
  </si>
  <si>
    <t>화재없는 안전마을 조성 행사 소모품(어깨띠 등) 제작</t>
    <phoneticPr fontId="8" type="noConversion"/>
  </si>
  <si>
    <t>2018년 12월중  업무추진비 세부사용내역</t>
    <phoneticPr fontId="8" type="noConversion"/>
  </si>
  <si>
    <t>2018년 불조심 포스터 공모전 케이스 구입</t>
  </si>
  <si>
    <t>오케이플러스</t>
    <phoneticPr fontId="8" type="noConversion"/>
  </si>
  <si>
    <t>공모전 참석자 50명</t>
    <phoneticPr fontId="8" type="noConversion"/>
  </si>
  <si>
    <t>2018년 어린이 불조심 포스터 그리기 입상자 상품권 구입</t>
  </si>
  <si>
    <t>평촌범계문고</t>
    <phoneticPr fontId="8" type="noConversion"/>
  </si>
  <si>
    <t xml:space="preserve">공모전 참석자 </t>
    <phoneticPr fontId="8" type="noConversion"/>
  </si>
  <si>
    <t>언론인 간담회(3차) 개최에 따른 소요 대금 지급</t>
  </si>
  <si>
    <t>진동안집 및 남도연</t>
    <phoneticPr fontId="8" type="noConversion"/>
  </si>
  <si>
    <t>서장 포함 12명</t>
    <phoneticPr fontId="8" type="noConversion"/>
  </si>
  <si>
    <t>소방안전협의회 관계자 간담회 다과물품 구입</t>
  </si>
  <si>
    <t>이마트 과천점</t>
    <phoneticPr fontId="8" type="noConversion"/>
  </si>
  <si>
    <t>협의회 참석자</t>
    <phoneticPr fontId="8" type="noConversion"/>
  </si>
  <si>
    <t>겨울철 화재예방캠페인 식비 지급</t>
  </si>
  <si>
    <t>원조생고기두루치기</t>
    <phoneticPr fontId="8" type="noConversion"/>
  </si>
  <si>
    <t>서장 포함 40명</t>
    <phoneticPr fontId="8" type="noConversion"/>
  </si>
  <si>
    <t>2018 소방안전협의회 관계자 간담회 플래카드 제작</t>
  </si>
  <si>
    <t>삼칠광고기획</t>
    <phoneticPr fontId="8" type="noConversion"/>
  </si>
  <si>
    <t>소속직원 경조사비 지급</t>
    <phoneticPr fontId="8" type="noConversion"/>
  </si>
  <si>
    <t>-</t>
    <phoneticPr fontId="8" type="noConversion"/>
  </si>
  <si>
    <t>소속직원 황00</t>
    <phoneticPr fontId="8" type="noConversion"/>
  </si>
  <si>
    <t>하반기 구급대원 간담회 간식</t>
    <phoneticPr fontId="8" type="noConversion"/>
  </si>
  <si>
    <t>소방서 회의실</t>
    <phoneticPr fontId="8" type="noConversion"/>
  </si>
  <si>
    <t>서장 포함 22명</t>
    <phoneticPr fontId="8" type="noConversion"/>
  </si>
  <si>
    <t>203-01 기관운영업무추진비</t>
    <phoneticPr fontId="8" type="noConversion"/>
  </si>
  <si>
    <t>2019년 1월 중  업무추진비 세부사용내역</t>
    <phoneticPr fontId="8" type="noConversion"/>
  </si>
  <si>
    <t>대형화재취약대상 및 공사장 관계자 간담회 소요물품(다과 구입)</t>
    <phoneticPr fontId="29" type="noConversion"/>
  </si>
  <si>
    <t>이마트 과천점</t>
    <phoneticPr fontId="8" type="noConversion"/>
  </si>
  <si>
    <t>18개소 안전관리자 등 20명</t>
    <phoneticPr fontId="8" type="noConversion"/>
  </si>
  <si>
    <t>2019년 2월 중  업무추진비 세부사용내역</t>
    <phoneticPr fontId="8" type="noConversion"/>
  </si>
  <si>
    <t>소방시설업(관리업) 대표자 간담회 소요 다과 구입</t>
    <phoneticPr fontId="29" type="noConversion"/>
  </si>
  <si>
    <t>소방시설업 대표자 8명</t>
    <phoneticPr fontId="8" type="noConversion"/>
  </si>
  <si>
    <t xml:space="preserve">경기도의원 초청 간담회 </t>
    <phoneticPr fontId="29" type="noConversion"/>
  </si>
  <si>
    <t>과천해신탕</t>
    <phoneticPr fontId="8" type="noConversion"/>
  </si>
  <si>
    <t>도의원 포함 7명</t>
    <phoneticPr fontId="8" type="noConversion"/>
  </si>
  <si>
    <t>경기도의회 안전행정위원장과의 간담회</t>
    <phoneticPr fontId="29" type="noConversion"/>
  </si>
  <si>
    <t>소나무</t>
    <phoneticPr fontId="8" type="noConversion"/>
  </si>
  <si>
    <t>안정행정위원장 포함 13명</t>
    <phoneticPr fontId="8" type="noConversion"/>
  </si>
  <si>
    <t>소속직원 경조사비</t>
    <phoneticPr fontId="8" type="noConversion"/>
  </si>
  <si>
    <t>-</t>
    <phoneticPr fontId="8" type="noConversion"/>
  </si>
  <si>
    <t>고OO</t>
    <phoneticPr fontId="8" type="noConversion"/>
  </si>
  <si>
    <t>조OO</t>
    <phoneticPr fontId="8" type="noConversion"/>
  </si>
  <si>
    <t>2019년 3월 중  업무추진비 세부사용내역</t>
    <phoneticPr fontId="8" type="noConversion"/>
  </si>
  <si>
    <t>2019년 4월 중  업무추진비 세부사용내역</t>
    <phoneticPr fontId="8" type="noConversion"/>
  </si>
  <si>
    <t>조OO</t>
    <phoneticPr fontId="8" type="noConversion"/>
  </si>
  <si>
    <t>박OO</t>
    <phoneticPr fontId="8" type="noConversion"/>
  </si>
  <si>
    <t>복진면음식점</t>
    <phoneticPr fontId="8" type="noConversion"/>
  </si>
  <si>
    <t>효율적인 현장대응을 위한 인근 관서장 간담회</t>
    <phoneticPr fontId="29" type="noConversion"/>
  </si>
  <si>
    <t>2019년 5월 중  업무추진비 세부사용내역</t>
    <phoneticPr fontId="8" type="noConversion"/>
  </si>
  <si>
    <t>김OO</t>
    <phoneticPr fontId="8" type="noConversion"/>
  </si>
  <si>
    <t>2019년 상반기 언론인 간담회(1차) 개최에 따른 소요대금 지급</t>
    <phoneticPr fontId="8" type="noConversion"/>
  </si>
  <si>
    <t>진동안집</t>
    <phoneticPr fontId="8" type="noConversion"/>
  </si>
  <si>
    <t>서장 포함 4명</t>
    <phoneticPr fontId="8" type="noConversion"/>
  </si>
  <si>
    <t>방OO</t>
    <phoneticPr fontId="8" type="noConversion"/>
  </si>
  <si>
    <t>현충일 현충탑 참배자 간담회비 지급</t>
    <phoneticPr fontId="8" type="noConversion"/>
  </si>
  <si>
    <t>양평해장국</t>
    <phoneticPr fontId="8" type="noConversion"/>
  </si>
  <si>
    <t>서장 포함 14명</t>
    <phoneticPr fontId="8" type="noConversion"/>
  </si>
  <si>
    <t>불시통제단 평가 관련 직원 격려
 간담회비 지급</t>
    <phoneticPr fontId="8" type="noConversion"/>
  </si>
  <si>
    <t>우렁추어탕</t>
    <phoneticPr fontId="29" type="noConversion"/>
  </si>
  <si>
    <t>서장 포함 5명</t>
    <phoneticPr fontId="29" type="noConversion"/>
  </si>
  <si>
    <t>2019년 6월 중  업무추진비 세부사용내역</t>
    <phoneticPr fontId="8" type="noConversion"/>
  </si>
  <si>
    <t>박OO</t>
    <phoneticPr fontId="8" type="noConversion"/>
  </si>
  <si>
    <t>-</t>
    <phoneticPr fontId="29" type="noConversion"/>
  </si>
  <si>
    <t>2019년 7월 중  업무추진비 세부사용내역</t>
    <phoneticPr fontId="8" type="noConversion"/>
  </si>
  <si>
    <t>의용소방대 소통·공감·협력 강화를 위한 간담회</t>
    <phoneticPr fontId="8" type="noConversion"/>
  </si>
  <si>
    <t>서장 포함 18명</t>
    <phoneticPr fontId="8" type="noConversion"/>
  </si>
  <si>
    <t>2019년 8월 중  업무추진비 세부사용내역</t>
    <phoneticPr fontId="8" type="noConversion"/>
  </si>
  <si>
    <t>2019년 하반기 언론인 간담회(1,2차) 개최에 따른 소요대금 지급</t>
  </si>
  <si>
    <t>2019년 9월 중  업무추진비 세부사용내역</t>
    <phoneticPr fontId="8" type="noConversion"/>
  </si>
  <si>
    <t>2019년 추석 연휴 특별경계근무에 따른 직원 격려물품(과일) 구입</t>
    <phoneticPr fontId="5" type="noConversion"/>
  </si>
  <si>
    <t>203-01 기관운영업무추진비</t>
    <phoneticPr fontId="8" type="noConversion"/>
  </si>
  <si>
    <t>-</t>
    <phoneticPr fontId="8" type="noConversion"/>
  </si>
  <si>
    <t>백00</t>
    <phoneticPr fontId="8" type="noConversion"/>
  </si>
  <si>
    <t>이00</t>
    <phoneticPr fontId="8" type="noConversion"/>
  </si>
  <si>
    <t>전 부서</t>
    <phoneticPr fontId="8" type="noConversion"/>
  </si>
  <si>
    <t>소속지원 경조사비 지급</t>
    <phoneticPr fontId="5" type="noConversion"/>
  </si>
  <si>
    <t>부속실 운영물품 구입(다과 등)</t>
    <phoneticPr fontId="5" type="noConversion"/>
  </si>
  <si>
    <t>-</t>
    <phoneticPr fontId="8" type="noConversion"/>
  </si>
  <si>
    <t>서장 포함 18명</t>
    <phoneticPr fontId="8" type="noConversion"/>
  </si>
  <si>
    <t>최00</t>
    <phoneticPr fontId="8" type="noConversion"/>
  </si>
  <si>
    <t>2019년 10월 중  업무추진비 세부사용내역</t>
    <phoneticPr fontId="8" type="noConversion"/>
  </si>
  <si>
    <t>권00</t>
    <phoneticPr fontId="8" type="noConversion"/>
  </si>
  <si>
    <t>203-01 기관운영업무추진비</t>
    <phoneticPr fontId="8" type="noConversion"/>
  </si>
  <si>
    <t>2019 과천시 어린이 안전축제 동원직원 격려 물품 구입</t>
    <phoneticPr fontId="5" type="noConversion"/>
  </si>
  <si>
    <t>행복한빵집,빠리바게트</t>
    <phoneticPr fontId="8" type="noConversion"/>
  </si>
  <si>
    <t>직원 6명</t>
    <phoneticPr fontId="8" type="noConversion"/>
  </si>
  <si>
    <t>203-03 시책추진업무추진비</t>
    <phoneticPr fontId="8" type="noConversion"/>
  </si>
  <si>
    <t>과천시 어린이 안전축제 동원 의용소방대 격려물품 구입</t>
    <phoneticPr fontId="5" type="noConversion"/>
  </si>
  <si>
    <t>진로24시마트</t>
    <phoneticPr fontId="8" type="noConversion"/>
  </si>
  <si>
    <t>의용소방대원 6명</t>
    <phoneticPr fontId="8" type="noConversion"/>
  </si>
  <si>
    <t>2019년 11월 중  업무추진비 세부사용내역</t>
    <phoneticPr fontId="8" type="noConversion"/>
  </si>
  <si>
    <t>내방객</t>
    <phoneticPr fontId="8" type="noConversion"/>
  </si>
  <si>
    <t>이마트</t>
    <phoneticPr fontId="8" type="noConversion"/>
  </si>
  <si>
    <t>대응전략팀장 포함 5명</t>
    <phoneticPr fontId="29" type="noConversion"/>
  </si>
  <si>
    <t>우선신호제어시스템 관계자 관담회</t>
    <phoneticPr fontId="5" type="noConversion"/>
  </si>
  <si>
    <t>서장 포함 10명</t>
    <phoneticPr fontId="29" type="noConversion"/>
  </si>
  <si>
    <t>2019년 여성공무원 소통간담회</t>
    <phoneticPr fontId="5" type="noConversion"/>
  </si>
  <si>
    <t>소방활동 유공자 수여식에 따른 
격려물품 구입</t>
    <phoneticPr fontId="5" type="noConversion"/>
  </si>
  <si>
    <t>새서울 화원</t>
    <phoneticPr fontId="8" type="noConversion"/>
  </si>
  <si>
    <t>신00</t>
    <phoneticPr fontId="29" type="noConversion"/>
  </si>
  <si>
    <t>203-03 시책추진업무추진비</t>
    <phoneticPr fontId="8" type="noConversion"/>
  </si>
  <si>
    <t>불조심 강조의 달 맞이 안전문화 확산 가두캠페인 식비</t>
    <phoneticPr fontId="5" type="noConversion"/>
  </si>
  <si>
    <t>남도연</t>
    <phoneticPr fontId="8" type="noConversion"/>
  </si>
  <si>
    <t>소방 및 의소대원 56명</t>
    <phoneticPr fontId="29" type="noConversion"/>
  </si>
  <si>
    <t>203-01 기관운영업무추진비</t>
    <phoneticPr fontId="8" type="noConversion"/>
  </si>
  <si>
    <t>부속실 운영물품 구입</t>
    <phoneticPr fontId="5" type="noConversion"/>
  </si>
  <si>
    <t>위매프</t>
    <phoneticPr fontId="8" type="noConversion"/>
  </si>
  <si>
    <t>내방객</t>
    <phoneticPr fontId="29" type="noConversion"/>
  </si>
  <si>
    <t>꿀벌마을 안전컨설팅 및 관계자 등 간담회 소요대금 지급</t>
    <phoneticPr fontId="5" type="noConversion"/>
  </si>
  <si>
    <t>이마트</t>
    <phoneticPr fontId="8" type="noConversion"/>
  </si>
  <si>
    <t>관계자 등 22명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</si>
</sst>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"/>
    <numFmt numFmtId="177" formatCode="m&quot;월&quot;\ d&quot;일&quot;;@"/>
    <numFmt numFmtId="178" formatCode="#,##0;[Red]#,##0"/>
  </numFmts>
  <fonts count="50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8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name val="돋움"/>
      <family val="3"/>
      <charset val="129"/>
    </font>
    <font>
      <sz val="9"/>
      <color rgb="FF323232"/>
      <name val="맑은 고딕"/>
      <family val="3"/>
      <charset val="129"/>
      <scheme val="minor"/>
    </font>
    <font>
      <sz val="11"/>
      <color rgb="FF323232"/>
      <name val="맑은 고딕"/>
      <family val="3"/>
      <charset val="129"/>
      <scheme val="minor"/>
    </font>
    <font>
      <sz val="11"/>
      <name val="굴림체"/>
      <family val="3"/>
      <charset val="129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17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4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6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31" borderId="4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1" borderId="4" applyNumberFormat="0" applyAlignment="0" applyProtection="0">
      <alignment vertical="center"/>
    </xf>
    <xf numFmtId="0" fontId="38" fillId="26" borderId="12" applyNumberFormat="0" applyAlignment="0" applyProtection="0">
      <alignment vertical="center"/>
    </xf>
    <xf numFmtId="0" fontId="39" fillId="26" borderId="4" applyNumberFormat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1" fillId="30" borderId="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0" borderId="0">
      <alignment vertical="center"/>
    </xf>
    <xf numFmtId="41" fontId="46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28" borderId="5" applyNumberFormat="0" applyFont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28" borderId="5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5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5" applyNumberFormat="0" applyFont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5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5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1" fontId="9" fillId="0" borderId="0" xfId="32" applyFont="1">
      <alignment vertical="center"/>
    </xf>
    <xf numFmtId="41" fontId="26" fillId="33" borderId="1" xfId="32" applyFont="1" applyFill="1" applyBorder="1" applyAlignment="1">
      <alignment horizontal="center" vertical="center"/>
    </xf>
    <xf numFmtId="0" fontId="26" fillId="33" borderId="1" xfId="0" applyFont="1" applyFill="1" applyBorder="1" applyAlignment="1">
      <alignment horizontal="center"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0" fillId="0" borderId="0" xfId="0">
      <alignment vertical="center"/>
    </xf>
    <xf numFmtId="0" fontId="28" fillId="34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27" fillId="35" borderId="13" xfId="0" applyFont="1" applyFill="1" applyBorder="1" applyAlignment="1">
      <alignment horizontal="center" vertical="center"/>
    </xf>
    <xf numFmtId="41" fontId="27" fillId="35" borderId="13" xfId="32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41" fontId="8" fillId="0" borderId="2" xfId="32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left" vertical="center"/>
    </xf>
    <xf numFmtId="176" fontId="8" fillId="0" borderId="17" xfId="0" applyNumberFormat="1" applyFont="1" applyFill="1" applyBorder="1" applyAlignment="1">
      <alignment horizontal="right" vertical="center"/>
    </xf>
    <xf numFmtId="14" fontId="8" fillId="0" borderId="17" xfId="0" applyNumberFormat="1" applyFont="1" applyFill="1" applyBorder="1" applyAlignment="1">
      <alignment horizontal="center" vertical="center"/>
    </xf>
    <xf numFmtId="177" fontId="49" fillId="0" borderId="2" xfId="0" applyNumberFormat="1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 wrapText="1" shrinkToFit="1"/>
    </xf>
    <xf numFmtId="41" fontId="49" fillId="0" borderId="2" xfId="87" applyFont="1" applyBorder="1" applyAlignment="1">
      <alignment horizontal="center" vertical="center" wrapText="1"/>
    </xf>
    <xf numFmtId="178" fontId="49" fillId="0" borderId="2" xfId="87" applyNumberFormat="1" applyFont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14" fontId="8" fillId="0" borderId="20" xfId="0" applyNumberFormat="1" applyFont="1" applyFill="1" applyBorder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/>
    </xf>
    <xf numFmtId="14" fontId="8" fillId="0" borderId="22" xfId="0" applyNumberFormat="1" applyFont="1" applyFill="1" applyBorder="1" applyAlignment="1">
      <alignment horizontal="center" vertical="center"/>
    </xf>
    <xf numFmtId="14" fontId="8" fillId="0" borderId="23" xfId="0" applyNumberFormat="1" applyFont="1" applyFill="1" applyBorder="1" applyAlignment="1">
      <alignment horizontal="center" vertical="center"/>
    </xf>
    <xf numFmtId="41" fontId="8" fillId="0" borderId="21" xfId="3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26" fillId="33" borderId="14" xfId="0" applyFont="1" applyFill="1" applyBorder="1" applyAlignment="1">
      <alignment horizontal="center" vertical="center"/>
    </xf>
    <xf numFmtId="0" fontId="26" fillId="33" borderId="3" xfId="0" applyFont="1" applyFill="1" applyBorder="1" applyAlignment="1">
      <alignment horizontal="center" vertical="center"/>
    </xf>
    <xf numFmtId="0" fontId="26" fillId="33" borderId="15" xfId="0" applyFont="1" applyFill="1" applyBorder="1" applyAlignment="1">
      <alignment horizontal="center" vertical="center"/>
    </xf>
    <xf numFmtId="0" fontId="26" fillId="33" borderId="18" xfId="0" applyFont="1" applyFill="1" applyBorder="1" applyAlignment="1">
      <alignment horizontal="center" vertical="center"/>
    </xf>
    <xf numFmtId="0" fontId="26" fillId="33" borderId="0" xfId="0" applyFont="1" applyFill="1" applyBorder="1" applyAlignment="1">
      <alignment horizontal="center" vertical="center"/>
    </xf>
    <xf numFmtId="0" fontId="26" fillId="33" borderId="19" xfId="0" applyFont="1" applyFill="1" applyBorder="1" applyAlignment="1">
      <alignment horizontal="center" vertical="center"/>
    </xf>
    <xf numFmtId="14" fontId="8" fillId="0" borderId="17" xfId="0" applyNumberFormat="1" applyFont="1" applyFill="1" applyBorder="1" applyAlignment="1">
      <alignment horizontal="center" vertical="center" wrapText="1"/>
    </xf>
  </cellXfs>
  <cellStyles count="217">
    <cellStyle name="20% - 강조색1" xfId="63" builtinId="30" customBuiltin="1"/>
    <cellStyle name="20% - 강조색1 2" xfId="1"/>
    <cellStyle name="20% - 강조색1 3" xfId="92"/>
    <cellStyle name="20% - 강조색1 3 2" xfId="149"/>
    <cellStyle name="20% - 강조색1 3 2 2" xfId="205"/>
    <cellStyle name="20% - 강조색1 3 3" xfId="121"/>
    <cellStyle name="20% - 강조색1 3 4" xfId="177"/>
    <cellStyle name="20% - 강조색1 4" xfId="133"/>
    <cellStyle name="20% - 강조색1 4 2" xfId="189"/>
    <cellStyle name="20% - 강조색1 5" xfId="104"/>
    <cellStyle name="20% - 강조색1 6" xfId="161"/>
    <cellStyle name="20% - 강조색2" xfId="67" builtinId="34" customBuiltin="1"/>
    <cellStyle name="20% - 강조색2 2" xfId="2"/>
    <cellStyle name="20% - 강조색2 3" xfId="94"/>
    <cellStyle name="20% - 강조색2 3 2" xfId="151"/>
    <cellStyle name="20% - 강조색2 3 2 2" xfId="207"/>
    <cellStyle name="20% - 강조색2 3 3" xfId="123"/>
    <cellStyle name="20% - 강조색2 3 4" xfId="179"/>
    <cellStyle name="20% - 강조색2 4" xfId="135"/>
    <cellStyle name="20% - 강조색2 4 2" xfId="191"/>
    <cellStyle name="20% - 강조색2 5" xfId="106"/>
    <cellStyle name="20% - 강조색2 6" xfId="163"/>
    <cellStyle name="20% - 강조색3" xfId="71" builtinId="38" customBuiltin="1"/>
    <cellStyle name="20% - 강조색3 2" xfId="3"/>
    <cellStyle name="20% - 강조색3 3" xfId="96"/>
    <cellStyle name="20% - 강조색3 3 2" xfId="153"/>
    <cellStyle name="20% - 강조색3 3 2 2" xfId="209"/>
    <cellStyle name="20% - 강조색3 3 3" xfId="125"/>
    <cellStyle name="20% - 강조색3 3 4" xfId="181"/>
    <cellStyle name="20% - 강조색3 4" xfId="137"/>
    <cellStyle name="20% - 강조색3 4 2" xfId="193"/>
    <cellStyle name="20% - 강조색3 5" xfId="108"/>
    <cellStyle name="20% - 강조색3 6" xfId="165"/>
    <cellStyle name="20% - 강조색4" xfId="75" builtinId="42" customBuiltin="1"/>
    <cellStyle name="20% - 강조색4 2" xfId="4"/>
    <cellStyle name="20% - 강조색4 3" xfId="98"/>
    <cellStyle name="20% - 강조색4 3 2" xfId="155"/>
    <cellStyle name="20% - 강조색4 3 2 2" xfId="211"/>
    <cellStyle name="20% - 강조색4 3 3" xfId="127"/>
    <cellStyle name="20% - 강조색4 3 4" xfId="183"/>
    <cellStyle name="20% - 강조색4 4" xfId="139"/>
    <cellStyle name="20% - 강조색4 4 2" xfId="195"/>
    <cellStyle name="20% - 강조색4 5" xfId="110"/>
    <cellStyle name="20% - 강조색4 6" xfId="167"/>
    <cellStyle name="20% - 강조색5" xfId="79" builtinId="46" customBuiltin="1"/>
    <cellStyle name="20% - 강조색5 2" xfId="5"/>
    <cellStyle name="20% - 강조색5 3" xfId="100"/>
    <cellStyle name="20% - 강조색5 3 2" xfId="157"/>
    <cellStyle name="20% - 강조색5 3 2 2" xfId="213"/>
    <cellStyle name="20% - 강조색5 3 3" xfId="129"/>
    <cellStyle name="20% - 강조색5 3 4" xfId="185"/>
    <cellStyle name="20% - 강조색5 4" xfId="141"/>
    <cellStyle name="20% - 강조색5 4 2" xfId="197"/>
    <cellStyle name="20% - 강조색5 5" xfId="112"/>
    <cellStyle name="20% - 강조색5 6" xfId="169"/>
    <cellStyle name="20% - 강조색6" xfId="83" builtinId="50" customBuiltin="1"/>
    <cellStyle name="20% - 강조색6 2" xfId="6"/>
    <cellStyle name="20% - 강조색6 3" xfId="102"/>
    <cellStyle name="20% - 강조색6 3 2" xfId="159"/>
    <cellStyle name="20% - 강조색6 3 2 2" xfId="215"/>
    <cellStyle name="20% - 강조색6 3 3" xfId="131"/>
    <cellStyle name="20% - 강조색6 3 4" xfId="187"/>
    <cellStyle name="20% - 강조색6 4" xfId="143"/>
    <cellStyle name="20% - 강조색6 4 2" xfId="199"/>
    <cellStyle name="20% - 강조색6 5" xfId="114"/>
    <cellStyle name="20% - 강조색6 6" xfId="171"/>
    <cellStyle name="40% - 강조색1" xfId="64" builtinId="31" customBuiltin="1"/>
    <cellStyle name="40% - 강조색1 2" xfId="7"/>
    <cellStyle name="40% - 강조색1 3" xfId="93"/>
    <cellStyle name="40% - 강조색1 3 2" xfId="150"/>
    <cellStyle name="40% - 강조색1 3 2 2" xfId="206"/>
    <cellStyle name="40% - 강조색1 3 3" xfId="122"/>
    <cellStyle name="40% - 강조색1 3 4" xfId="178"/>
    <cellStyle name="40% - 강조색1 4" xfId="134"/>
    <cellStyle name="40% - 강조색1 4 2" xfId="190"/>
    <cellStyle name="40% - 강조색1 5" xfId="105"/>
    <cellStyle name="40% - 강조색1 6" xfId="162"/>
    <cellStyle name="40% - 강조색2" xfId="68" builtinId="35" customBuiltin="1"/>
    <cellStyle name="40% - 강조색2 2" xfId="8"/>
    <cellStyle name="40% - 강조색2 3" xfId="95"/>
    <cellStyle name="40% - 강조색2 3 2" xfId="152"/>
    <cellStyle name="40% - 강조색2 3 2 2" xfId="208"/>
    <cellStyle name="40% - 강조색2 3 3" xfId="124"/>
    <cellStyle name="40% - 강조색2 3 4" xfId="180"/>
    <cellStyle name="40% - 강조색2 4" xfId="136"/>
    <cellStyle name="40% - 강조색2 4 2" xfId="192"/>
    <cellStyle name="40% - 강조색2 5" xfId="107"/>
    <cellStyle name="40% - 강조색2 6" xfId="164"/>
    <cellStyle name="40% - 강조색3" xfId="72" builtinId="39" customBuiltin="1"/>
    <cellStyle name="40% - 강조색3 2" xfId="9"/>
    <cellStyle name="40% - 강조색3 3" xfId="97"/>
    <cellStyle name="40% - 강조색3 3 2" xfId="154"/>
    <cellStyle name="40% - 강조색3 3 2 2" xfId="210"/>
    <cellStyle name="40% - 강조색3 3 3" xfId="126"/>
    <cellStyle name="40% - 강조색3 3 4" xfId="182"/>
    <cellStyle name="40% - 강조색3 4" xfId="138"/>
    <cellStyle name="40% - 강조색3 4 2" xfId="194"/>
    <cellStyle name="40% - 강조색3 5" xfId="109"/>
    <cellStyle name="40% - 강조색3 6" xfId="166"/>
    <cellStyle name="40% - 강조색4" xfId="76" builtinId="43" customBuiltin="1"/>
    <cellStyle name="40% - 강조색4 2" xfId="10"/>
    <cellStyle name="40% - 강조색4 3" xfId="99"/>
    <cellStyle name="40% - 강조색4 3 2" xfId="156"/>
    <cellStyle name="40% - 강조색4 3 2 2" xfId="212"/>
    <cellStyle name="40% - 강조색4 3 3" xfId="128"/>
    <cellStyle name="40% - 강조색4 3 4" xfId="184"/>
    <cellStyle name="40% - 강조색4 4" xfId="140"/>
    <cellStyle name="40% - 강조색4 4 2" xfId="196"/>
    <cellStyle name="40% - 강조색4 5" xfId="111"/>
    <cellStyle name="40% - 강조색4 6" xfId="168"/>
    <cellStyle name="40% - 강조색5" xfId="80" builtinId="47" customBuiltin="1"/>
    <cellStyle name="40% - 강조색5 2" xfId="11"/>
    <cellStyle name="40% - 강조색5 3" xfId="101"/>
    <cellStyle name="40% - 강조색5 3 2" xfId="158"/>
    <cellStyle name="40% - 강조색5 3 2 2" xfId="214"/>
    <cellStyle name="40% - 강조색5 3 3" xfId="130"/>
    <cellStyle name="40% - 강조색5 3 4" xfId="186"/>
    <cellStyle name="40% - 강조색5 4" xfId="142"/>
    <cellStyle name="40% - 강조색5 4 2" xfId="198"/>
    <cellStyle name="40% - 강조색5 5" xfId="113"/>
    <cellStyle name="40% - 강조색5 6" xfId="170"/>
    <cellStyle name="40% - 강조색6" xfId="84" builtinId="51" customBuiltin="1"/>
    <cellStyle name="40% - 강조색6 2" xfId="12"/>
    <cellStyle name="40% - 강조색6 3" xfId="103"/>
    <cellStyle name="40% - 강조색6 3 2" xfId="160"/>
    <cellStyle name="40% - 강조색6 3 2 2" xfId="216"/>
    <cellStyle name="40% - 강조색6 3 3" xfId="132"/>
    <cellStyle name="40% - 강조색6 3 4" xfId="188"/>
    <cellStyle name="40% - 강조색6 4" xfId="144"/>
    <cellStyle name="40% - 강조색6 4 2" xfId="200"/>
    <cellStyle name="40% - 강조색6 5" xfId="115"/>
    <cellStyle name="40% - 강조색6 6" xfId="172"/>
    <cellStyle name="60% - 강조색1" xfId="65" builtinId="32" customBuiltin="1"/>
    <cellStyle name="60% - 강조색1 2" xfId="13"/>
    <cellStyle name="60% - 강조색2" xfId="69" builtinId="36" customBuiltin="1"/>
    <cellStyle name="60% - 강조색2 2" xfId="14"/>
    <cellStyle name="60% - 강조색3" xfId="73" builtinId="40" customBuiltin="1"/>
    <cellStyle name="60% - 강조색3 2" xfId="15"/>
    <cellStyle name="60% - 강조색4" xfId="77" builtinId="44" customBuiltin="1"/>
    <cellStyle name="60% - 강조색4 2" xfId="16"/>
    <cellStyle name="60% - 강조색5" xfId="81" builtinId="48" customBuiltin="1"/>
    <cellStyle name="60% - 강조색5 2" xfId="17"/>
    <cellStyle name="60% - 강조색6" xfId="85" builtinId="52" customBuiltin="1"/>
    <cellStyle name="60% - 강조색6 2" xfId="18"/>
    <cellStyle name="강조색1" xfId="62" builtinId="29" customBuiltin="1"/>
    <cellStyle name="강조색1 2" xfId="19"/>
    <cellStyle name="강조색2" xfId="66" builtinId="33" customBuiltin="1"/>
    <cellStyle name="강조색2 2" xfId="20"/>
    <cellStyle name="강조색3" xfId="70" builtinId="37" customBuiltin="1"/>
    <cellStyle name="강조색3 2" xfId="21"/>
    <cellStyle name="강조색4" xfId="74" builtinId="41" customBuiltin="1"/>
    <cellStyle name="강조색4 2" xfId="22"/>
    <cellStyle name="강조색5" xfId="78" builtinId="45" customBuiltin="1"/>
    <cellStyle name="강조색5 2" xfId="23"/>
    <cellStyle name="강조색6" xfId="82" builtinId="49" customBuiltin="1"/>
    <cellStyle name="강조색6 2" xfId="24"/>
    <cellStyle name="경고문" xfId="59" builtinId="11" customBuiltin="1"/>
    <cellStyle name="경고문 2" xfId="25"/>
    <cellStyle name="계산" xfId="56" builtinId="22" customBuiltin="1"/>
    <cellStyle name="계산 2" xfId="26"/>
    <cellStyle name="나쁨" xfId="52" builtinId="27" customBuiltin="1"/>
    <cellStyle name="나쁨 2" xfId="27"/>
    <cellStyle name="메모 2" xfId="28"/>
    <cellStyle name="메모 2 2" xfId="89"/>
    <cellStyle name="메모 2 2 2" xfId="146"/>
    <cellStyle name="메모 2 2 2 2" xfId="202"/>
    <cellStyle name="메모 2 2 3" xfId="118"/>
    <cellStyle name="메모 2 2 4" xfId="174"/>
    <cellStyle name="메모 3" xfId="91"/>
    <cellStyle name="메모 3 2" xfId="148"/>
    <cellStyle name="메모 3 2 2" xfId="204"/>
    <cellStyle name="메모 3 3" xfId="120"/>
    <cellStyle name="메모 3 4" xfId="176"/>
    <cellStyle name="보통" xfId="53" builtinId="28" customBuiltin="1"/>
    <cellStyle name="보통 2" xfId="29"/>
    <cellStyle name="설명 텍스트" xfId="60" builtinId="53" customBuiltin="1"/>
    <cellStyle name="설명 텍스트 2" xfId="30"/>
    <cellStyle name="셀 확인" xfId="58" builtinId="23" customBuiltin="1"/>
    <cellStyle name="셀 확인 2" xfId="31"/>
    <cellStyle name="쉼표 [0]" xfId="32" builtinId="6"/>
    <cellStyle name="쉼표 [0] 2" xfId="87"/>
    <cellStyle name="쉼표 [0] 3" xfId="116"/>
    <cellStyle name="연결된 셀" xfId="57" builtinId="24" customBuiltin="1"/>
    <cellStyle name="연결된 셀 2" xfId="33"/>
    <cellStyle name="요약" xfId="61" builtinId="25" customBuiltin="1"/>
    <cellStyle name="요약 2" xfId="34"/>
    <cellStyle name="입력" xfId="54" builtinId="20" customBuiltin="1"/>
    <cellStyle name="입력 2" xfId="35"/>
    <cellStyle name="제목" xfId="46" builtinId="15" customBuiltin="1"/>
    <cellStyle name="제목 1" xfId="47" builtinId="16" customBuiltin="1"/>
    <cellStyle name="제목 1 2" xfId="36"/>
    <cellStyle name="제목 2" xfId="48" builtinId="17" customBuiltin="1"/>
    <cellStyle name="제목 2 2" xfId="37"/>
    <cellStyle name="제목 3" xfId="49" builtinId="18" customBuiltin="1"/>
    <cellStyle name="제목 3 2" xfId="38"/>
    <cellStyle name="제목 4" xfId="50" builtinId="19" customBuiltin="1"/>
    <cellStyle name="제목 4 2" xfId="39"/>
    <cellStyle name="제목 5" xfId="40"/>
    <cellStyle name="좋음" xfId="51" builtinId="26" customBuiltin="1"/>
    <cellStyle name="좋음 2" xfId="41"/>
    <cellStyle name="출력" xfId="55" builtinId="21" customBuiltin="1"/>
    <cellStyle name="출력 2" xfId="42"/>
    <cellStyle name="표준" xfId="0" builtinId="0"/>
    <cellStyle name="표준 2" xfId="43"/>
    <cellStyle name="표준 2 2" xfId="88"/>
    <cellStyle name="표준 2 2 2" xfId="145"/>
    <cellStyle name="표준 2 2 2 2" xfId="201"/>
    <cellStyle name="표준 2 2 3" xfId="117"/>
    <cellStyle name="표준 2 2 4" xfId="173"/>
    <cellStyle name="표준 3" xfId="44"/>
    <cellStyle name="표준 4" xfId="45"/>
    <cellStyle name="표준 5" xfId="86"/>
    <cellStyle name="표준 6" xfId="90"/>
    <cellStyle name="표준 6 2" xfId="147"/>
    <cellStyle name="표준 6 2 2" xfId="203"/>
    <cellStyle name="표준 6 3" xfId="119"/>
    <cellStyle name="표준 6 4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Normal="100" workbookViewId="0">
      <selection sqref="A1:F1"/>
    </sheetView>
  </sheetViews>
  <sheetFormatPr defaultRowHeight="16.5" x14ac:dyDescent="0.3"/>
  <cols>
    <col min="1" max="1" width="19.875" style="6" bestFit="1" customWidth="1"/>
    <col min="2" max="2" width="17.75" style="6" bestFit="1" customWidth="1"/>
    <col min="3" max="3" width="57.375" style="6" bestFit="1" customWidth="1"/>
    <col min="4" max="5" width="16.25" style="6" bestFit="1" customWidth="1"/>
    <col min="6" max="6" width="11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260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0" customHeight="1" x14ac:dyDescent="0.3">
      <c r="A4" s="12" t="s">
        <v>240</v>
      </c>
      <c r="B4" s="19">
        <v>43772</v>
      </c>
      <c r="C4" s="19" t="s">
        <v>246</v>
      </c>
      <c r="D4" s="19" t="s">
        <v>276</v>
      </c>
      <c r="E4" s="19" t="s">
        <v>261</v>
      </c>
      <c r="F4" s="14">
        <v>47500</v>
      </c>
    </row>
    <row r="5" spans="1:32" ht="30" customHeight="1" x14ac:dyDescent="0.3">
      <c r="A5" s="12" t="s">
        <v>256</v>
      </c>
      <c r="B5" s="19">
        <v>43784</v>
      </c>
      <c r="C5" s="19" t="s">
        <v>264</v>
      </c>
      <c r="D5" s="19" t="s">
        <v>262</v>
      </c>
      <c r="E5" s="19" t="s">
        <v>263</v>
      </c>
      <c r="F5" s="14">
        <v>146820</v>
      </c>
    </row>
    <row r="6" spans="1:32" ht="30" customHeight="1" x14ac:dyDescent="0.3">
      <c r="A6" s="12" t="s">
        <v>240</v>
      </c>
      <c r="B6" s="19">
        <v>43788</v>
      </c>
      <c r="C6" s="19" t="s">
        <v>266</v>
      </c>
      <c r="D6" s="19" t="s">
        <v>262</v>
      </c>
      <c r="E6" s="19" t="s">
        <v>265</v>
      </c>
      <c r="F6" s="14">
        <v>143430</v>
      </c>
    </row>
    <row r="7" spans="1:32" ht="30" customHeight="1" x14ac:dyDescent="0.3">
      <c r="A7" s="12" t="s">
        <v>240</v>
      </c>
      <c r="B7" s="19">
        <v>43794</v>
      </c>
      <c r="C7" s="38" t="s">
        <v>267</v>
      </c>
      <c r="D7" s="19" t="s">
        <v>268</v>
      </c>
      <c r="E7" s="19" t="s">
        <v>269</v>
      </c>
      <c r="F7" s="14">
        <v>40000</v>
      </c>
    </row>
    <row r="8" spans="1:32" ht="30" customHeight="1" x14ac:dyDescent="0.3">
      <c r="A8" s="12" t="s">
        <v>270</v>
      </c>
      <c r="B8" s="19">
        <v>43795</v>
      </c>
      <c r="C8" s="38" t="s">
        <v>271</v>
      </c>
      <c r="D8" s="19" t="s">
        <v>272</v>
      </c>
      <c r="E8" s="19" t="s">
        <v>273</v>
      </c>
      <c r="F8" s="14">
        <v>672000</v>
      </c>
    </row>
    <row r="9" spans="1:32" ht="30" customHeight="1" x14ac:dyDescent="0.3">
      <c r="A9" s="12" t="s">
        <v>274</v>
      </c>
      <c r="B9" s="19">
        <v>43797</v>
      </c>
      <c r="C9" s="38" t="s">
        <v>275</v>
      </c>
      <c r="D9" s="19" t="s">
        <v>276</v>
      </c>
      <c r="E9" s="19" t="s">
        <v>277</v>
      </c>
      <c r="F9" s="14">
        <v>124300</v>
      </c>
    </row>
    <row r="10" spans="1:32" ht="30" customHeight="1" x14ac:dyDescent="0.3">
      <c r="A10" s="12" t="s">
        <v>270</v>
      </c>
      <c r="B10" s="19">
        <v>43797</v>
      </c>
      <c r="C10" s="38" t="s">
        <v>278</v>
      </c>
      <c r="D10" s="19" t="s">
        <v>279</v>
      </c>
      <c r="E10" s="19" t="s">
        <v>280</v>
      </c>
      <c r="F10" s="14">
        <v>121380</v>
      </c>
    </row>
    <row r="11" spans="1:32" s="8" customFormat="1" x14ac:dyDescent="0.3">
      <c r="A11" s="32" t="s">
        <v>0</v>
      </c>
      <c r="B11" s="33"/>
      <c r="C11" s="34"/>
      <c r="D11" s="3"/>
      <c r="E11" s="3"/>
      <c r="F11" s="2">
        <f>SUM(F4:F10)</f>
        <v>1295430</v>
      </c>
      <c r="AF11" s="6"/>
    </row>
    <row r="12" spans="1:32" ht="32.25" customHeight="1" x14ac:dyDescent="0.3"/>
  </sheetData>
  <mergeCells count="3">
    <mergeCell ref="A1:F1"/>
    <mergeCell ref="A2:F2"/>
    <mergeCell ref="A11:C11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Normal="100" workbookViewId="0">
      <selection activeCell="B9" sqref="B9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199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81.75" customHeight="1" x14ac:dyDescent="0.3">
      <c r="A4" s="12" t="s">
        <v>113</v>
      </c>
      <c r="B4" s="19">
        <v>43510</v>
      </c>
      <c r="C4" s="19" t="s">
        <v>200</v>
      </c>
      <c r="D4" s="19" t="s">
        <v>160</v>
      </c>
      <c r="E4" s="19" t="s">
        <v>201</v>
      </c>
      <c r="F4" s="14">
        <v>103200</v>
      </c>
    </row>
    <row r="5" spans="1:32" s="8" customFormat="1" x14ac:dyDescent="0.3">
      <c r="A5" s="35" t="s">
        <v>0</v>
      </c>
      <c r="B5" s="36"/>
      <c r="C5" s="37"/>
      <c r="D5" s="3"/>
      <c r="E5" s="3"/>
      <c r="F5" s="2">
        <f>SUM(F4:F4)</f>
        <v>103200</v>
      </c>
      <c r="AF5" s="6"/>
    </row>
    <row r="6" spans="1:32" ht="32.25" customHeight="1" x14ac:dyDescent="0.3"/>
  </sheetData>
  <mergeCells count="3">
    <mergeCell ref="A1:F1"/>
    <mergeCell ref="A2:F2"/>
    <mergeCell ref="A5:C5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Normal="100" workbookViewId="0">
      <selection activeCell="D4" sqref="D4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195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81.75" customHeight="1" x14ac:dyDescent="0.3">
      <c r="A4" s="12" t="s">
        <v>113</v>
      </c>
      <c r="B4" s="19">
        <v>43487</v>
      </c>
      <c r="C4" s="19" t="s">
        <v>196</v>
      </c>
      <c r="D4" s="19" t="s">
        <v>197</v>
      </c>
      <c r="E4" s="19" t="s">
        <v>198</v>
      </c>
      <c r="F4" s="14">
        <v>80800</v>
      </c>
    </row>
    <row r="5" spans="1:32" s="8" customFormat="1" x14ac:dyDescent="0.3">
      <c r="A5" s="35" t="s">
        <v>0</v>
      </c>
      <c r="B5" s="36"/>
      <c r="C5" s="37"/>
      <c r="D5" s="3"/>
      <c r="E5" s="3"/>
      <c r="F5" s="2">
        <f>SUM(F4:F4)</f>
        <v>80800</v>
      </c>
      <c r="AF5" s="6"/>
    </row>
    <row r="6" spans="1:32" ht="32.25" customHeight="1" x14ac:dyDescent="0.3"/>
  </sheetData>
  <mergeCells count="3">
    <mergeCell ref="A1:F1"/>
    <mergeCell ref="A2:F2"/>
    <mergeCell ref="A5:C5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Normal="100" workbookViewId="0">
      <selection activeCell="A5" sqref="A5:XFD5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39.75" style="6" bestFit="1" customWidth="1"/>
    <col min="4" max="4" width="14.25" style="6" bestFit="1" customWidth="1"/>
    <col min="5" max="5" width="14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170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194</v>
      </c>
      <c r="B4" s="13">
        <v>43444</v>
      </c>
      <c r="C4" s="19" t="s">
        <v>188</v>
      </c>
      <c r="D4" s="19" t="s">
        <v>189</v>
      </c>
      <c r="E4" s="19" t="s">
        <v>190</v>
      </c>
      <c r="F4" s="14">
        <v>50000</v>
      </c>
    </row>
    <row r="5" spans="1:32" ht="22.5" customHeight="1" x14ac:dyDescent="0.3">
      <c r="A5" s="12" t="s">
        <v>194</v>
      </c>
      <c r="B5" s="24">
        <v>43445</v>
      </c>
      <c r="C5" s="19" t="s">
        <v>191</v>
      </c>
      <c r="D5" s="19" t="s">
        <v>192</v>
      </c>
      <c r="E5" s="19" t="s">
        <v>193</v>
      </c>
      <c r="F5" s="14">
        <v>95580</v>
      </c>
    </row>
    <row r="6" spans="1:32" ht="22.5" customHeight="1" x14ac:dyDescent="0.3">
      <c r="A6" s="12" t="s">
        <v>113</v>
      </c>
      <c r="B6" s="19">
        <v>43445</v>
      </c>
      <c r="C6" s="19" t="s">
        <v>171</v>
      </c>
      <c r="D6" s="19" t="s">
        <v>172</v>
      </c>
      <c r="E6" s="19" t="s">
        <v>173</v>
      </c>
      <c r="F6" s="14">
        <v>55000</v>
      </c>
    </row>
    <row r="7" spans="1:32" ht="22.5" customHeight="1" x14ac:dyDescent="0.3">
      <c r="A7" s="12" t="s">
        <v>113</v>
      </c>
      <c r="B7" s="19">
        <v>43445</v>
      </c>
      <c r="C7" s="19" t="s">
        <v>174</v>
      </c>
      <c r="D7" s="19" t="s">
        <v>175</v>
      </c>
      <c r="E7" s="19" t="s">
        <v>176</v>
      </c>
      <c r="F7" s="14">
        <v>190000</v>
      </c>
    </row>
    <row r="8" spans="1:32" ht="22.5" customHeight="1" x14ac:dyDescent="0.3">
      <c r="A8" s="12" t="s">
        <v>113</v>
      </c>
      <c r="B8" s="19">
        <v>43452</v>
      </c>
      <c r="C8" s="19" t="s">
        <v>177</v>
      </c>
      <c r="D8" s="19" t="s">
        <v>178</v>
      </c>
      <c r="E8" s="19" t="s">
        <v>179</v>
      </c>
      <c r="F8" s="14">
        <v>206000</v>
      </c>
    </row>
    <row r="9" spans="1:32" ht="22.5" customHeight="1" x14ac:dyDescent="0.3">
      <c r="A9" s="12" t="s">
        <v>113</v>
      </c>
      <c r="B9" s="19">
        <v>43453</v>
      </c>
      <c r="C9" s="19" t="s">
        <v>180</v>
      </c>
      <c r="D9" s="19" t="s">
        <v>181</v>
      </c>
      <c r="E9" s="19" t="s">
        <v>182</v>
      </c>
      <c r="F9" s="14">
        <v>101880</v>
      </c>
    </row>
    <row r="10" spans="1:32" ht="22.5" customHeight="1" x14ac:dyDescent="0.3">
      <c r="A10" s="12" t="s">
        <v>113</v>
      </c>
      <c r="B10" s="19">
        <v>43453</v>
      </c>
      <c r="C10" s="19" t="s">
        <v>183</v>
      </c>
      <c r="D10" s="19" t="s">
        <v>184</v>
      </c>
      <c r="E10" s="19" t="s">
        <v>185</v>
      </c>
      <c r="F10" s="14">
        <v>320000</v>
      </c>
    </row>
    <row r="11" spans="1:32" ht="22.5" customHeight="1" x14ac:dyDescent="0.3">
      <c r="A11" s="12" t="s">
        <v>113</v>
      </c>
      <c r="B11" s="19">
        <v>43454</v>
      </c>
      <c r="C11" s="19" t="s">
        <v>186</v>
      </c>
      <c r="D11" s="19" t="s">
        <v>187</v>
      </c>
      <c r="E11" s="19" t="s">
        <v>182</v>
      </c>
      <c r="F11" s="14">
        <v>33000</v>
      </c>
    </row>
    <row r="12" spans="1:32" s="8" customFormat="1" x14ac:dyDescent="0.3">
      <c r="A12" s="35" t="s">
        <v>0</v>
      </c>
      <c r="B12" s="36"/>
      <c r="C12" s="37"/>
      <c r="D12" s="3"/>
      <c r="E12" s="3"/>
      <c r="F12" s="2">
        <f>SUM(F4:F11)</f>
        <v>1051460</v>
      </c>
      <c r="AF12" s="6"/>
    </row>
    <row r="13" spans="1:32" ht="32.25" customHeight="1" x14ac:dyDescent="0.3"/>
  </sheetData>
  <mergeCells count="3">
    <mergeCell ref="A1:F1"/>
    <mergeCell ref="A2:F2"/>
    <mergeCell ref="A12:C12"/>
  </mergeCells>
  <phoneticPr fontId="8" type="noConversion"/>
  <pageMargins left="0.7" right="0.7" top="0.75" bottom="0.75" header="0.3" footer="0.3"/>
  <pageSetup paperSize="9" scale="7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zoomScaleNormal="100" workbookViewId="0">
      <selection activeCell="F6" sqref="F6"/>
    </sheetView>
  </sheetViews>
  <sheetFormatPr defaultRowHeight="16.5" x14ac:dyDescent="0.3"/>
  <cols>
    <col min="1" max="1" width="19.875" style="6" bestFit="1" customWidth="1"/>
    <col min="2" max="2" width="9.5" style="6" bestFit="1" customWidth="1"/>
    <col min="3" max="3" width="58" style="6" bestFit="1" customWidth="1"/>
    <col min="4" max="4" width="11.75" style="6" bestFit="1" customWidth="1"/>
    <col min="5" max="5" width="13.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151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113</v>
      </c>
      <c r="B4" s="19">
        <v>43405</v>
      </c>
      <c r="C4" s="12" t="s">
        <v>164</v>
      </c>
      <c r="D4" s="12" t="s">
        <v>156</v>
      </c>
      <c r="E4" s="12" t="s">
        <v>157</v>
      </c>
      <c r="F4" s="14">
        <v>60000</v>
      </c>
    </row>
    <row r="5" spans="1:32" ht="22.5" customHeight="1" x14ac:dyDescent="0.3">
      <c r="A5" s="12" t="s">
        <v>113</v>
      </c>
      <c r="B5" s="19">
        <v>43416</v>
      </c>
      <c r="C5" s="12" t="s">
        <v>165</v>
      </c>
      <c r="D5" s="12" t="s">
        <v>158</v>
      </c>
      <c r="E5" s="12" t="s">
        <v>159</v>
      </c>
      <c r="F5" s="14">
        <v>321000</v>
      </c>
    </row>
    <row r="6" spans="1:32" ht="22.5" customHeight="1" x14ac:dyDescent="0.3">
      <c r="A6" s="12" t="s">
        <v>113</v>
      </c>
      <c r="B6" s="19">
        <v>43419</v>
      </c>
      <c r="C6" s="12" t="s">
        <v>166</v>
      </c>
      <c r="D6" s="12" t="s">
        <v>160</v>
      </c>
      <c r="E6" s="12" t="s">
        <v>161</v>
      </c>
      <c r="F6" s="14">
        <v>126300</v>
      </c>
    </row>
    <row r="7" spans="1:32" ht="22.5" customHeight="1" x14ac:dyDescent="0.3">
      <c r="A7" s="12" t="s">
        <v>113</v>
      </c>
      <c r="B7" s="19">
        <v>43424</v>
      </c>
      <c r="C7" s="12" t="s">
        <v>167</v>
      </c>
      <c r="D7" s="12" t="s">
        <v>160</v>
      </c>
      <c r="E7" s="12" t="s">
        <v>161</v>
      </c>
      <c r="F7" s="14">
        <v>256040</v>
      </c>
    </row>
    <row r="8" spans="1:32" ht="22.5" customHeight="1" x14ac:dyDescent="0.3">
      <c r="A8" s="12" t="s">
        <v>113</v>
      </c>
      <c r="B8" s="19">
        <v>43425</v>
      </c>
      <c r="C8" s="12" t="s">
        <v>168</v>
      </c>
      <c r="D8" s="12" t="s">
        <v>162</v>
      </c>
      <c r="E8" s="12" t="s">
        <v>163</v>
      </c>
      <c r="F8" s="14">
        <v>253000</v>
      </c>
    </row>
    <row r="9" spans="1:32" ht="22.5" customHeight="1" x14ac:dyDescent="0.3">
      <c r="A9" s="12" t="s">
        <v>113</v>
      </c>
      <c r="B9" s="19">
        <v>43425</v>
      </c>
      <c r="C9" s="12" t="s">
        <v>169</v>
      </c>
      <c r="D9" s="12" t="s">
        <v>162</v>
      </c>
      <c r="E9" s="12" t="s">
        <v>163</v>
      </c>
      <c r="F9" s="14">
        <v>137500</v>
      </c>
    </row>
    <row r="10" spans="1:32" ht="22.5" customHeight="1" x14ac:dyDescent="0.3">
      <c r="A10" s="12" t="s">
        <v>55</v>
      </c>
      <c r="B10" s="19">
        <v>43431</v>
      </c>
      <c r="C10" s="12" t="s">
        <v>153</v>
      </c>
      <c r="D10" s="12" t="s">
        <v>130</v>
      </c>
      <c r="E10" s="12" t="s">
        <v>154</v>
      </c>
      <c r="F10" s="14">
        <v>50000</v>
      </c>
    </row>
    <row r="11" spans="1:32" ht="22.5" customHeight="1" x14ac:dyDescent="0.3">
      <c r="A11" s="12" t="s">
        <v>55</v>
      </c>
      <c r="B11" s="19">
        <v>43431</v>
      </c>
      <c r="C11" s="12" t="s">
        <v>152</v>
      </c>
      <c r="D11" s="12" t="s">
        <v>130</v>
      </c>
      <c r="E11" s="12" t="s">
        <v>155</v>
      </c>
      <c r="F11" s="14">
        <v>50000</v>
      </c>
    </row>
    <row r="12" spans="1:32" s="8" customFormat="1" x14ac:dyDescent="0.3">
      <c r="A12" s="35" t="s">
        <v>0</v>
      </c>
      <c r="B12" s="36"/>
      <c r="C12" s="37"/>
      <c r="D12" s="3"/>
      <c r="E12" s="3"/>
      <c r="F12" s="2">
        <f>SUM(F4:F11)</f>
        <v>1253840</v>
      </c>
      <c r="AF12" s="6"/>
    </row>
    <row r="14" spans="1:32" x14ac:dyDescent="0.3">
      <c r="A14" s="8"/>
      <c r="B14" s="8"/>
      <c r="C14" s="8"/>
      <c r="D14" s="8"/>
      <c r="E14" s="8"/>
      <c r="F14" s="8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2" x14ac:dyDescent="0.3">
      <c r="A15" s="8"/>
      <c r="B15" s="8"/>
      <c r="C15" s="8"/>
      <c r="D15" s="8"/>
      <c r="E15" s="8"/>
      <c r="F15" s="8"/>
      <c r="Y15" s="6"/>
      <c r="Z15" s="6"/>
      <c r="AA15" s="6"/>
      <c r="AB15" s="6"/>
      <c r="AC15" s="6"/>
      <c r="AD15" s="6"/>
      <c r="AE15" s="6"/>
    </row>
  </sheetData>
  <mergeCells count="3">
    <mergeCell ref="A1:F1"/>
    <mergeCell ref="A2:F2"/>
    <mergeCell ref="A12:C12"/>
  </mergeCells>
  <phoneticPr fontId="8" type="noConversion"/>
  <pageMargins left="0.7" right="0.7" top="0.75" bottom="0.75" header="0.3" footer="0.3"/>
  <pageSetup paperSize="9" scale="7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zoomScaleNormal="100" workbookViewId="0">
      <selection activeCell="B25" sqref="B25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58" style="6" bestFit="1" customWidth="1"/>
    <col min="4" max="4" width="11.75" style="6" bestFit="1" customWidth="1"/>
    <col min="5" max="5" width="13.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141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113</v>
      </c>
      <c r="B4" s="19">
        <v>43374</v>
      </c>
      <c r="C4" s="12" t="s">
        <v>142</v>
      </c>
      <c r="D4" s="12" t="s">
        <v>143</v>
      </c>
      <c r="E4" s="12" t="s">
        <v>144</v>
      </c>
      <c r="F4" s="14">
        <v>158000</v>
      </c>
    </row>
    <row r="5" spans="1:32" ht="22.5" customHeight="1" x14ac:dyDescent="0.3">
      <c r="A5" s="12" t="s">
        <v>55</v>
      </c>
      <c r="B5" s="19">
        <v>43376</v>
      </c>
      <c r="C5" s="12" t="s">
        <v>129</v>
      </c>
      <c r="D5" s="12" t="s">
        <v>107</v>
      </c>
      <c r="E5" s="12" t="s">
        <v>131</v>
      </c>
      <c r="F5" s="14">
        <v>50000</v>
      </c>
    </row>
    <row r="6" spans="1:32" ht="22.5" customHeight="1" x14ac:dyDescent="0.3">
      <c r="A6" s="12" t="s">
        <v>55</v>
      </c>
      <c r="B6" s="19">
        <v>43376</v>
      </c>
      <c r="C6" s="12" t="s">
        <v>132</v>
      </c>
      <c r="D6" s="12" t="s">
        <v>107</v>
      </c>
      <c r="E6" s="12" t="s">
        <v>133</v>
      </c>
      <c r="F6" s="14">
        <v>50000</v>
      </c>
    </row>
    <row r="7" spans="1:32" ht="22.5" customHeight="1" x14ac:dyDescent="0.3">
      <c r="A7" s="12" t="s">
        <v>55</v>
      </c>
      <c r="B7" s="19">
        <v>43376</v>
      </c>
      <c r="C7" s="12" t="s">
        <v>132</v>
      </c>
      <c r="D7" s="12"/>
      <c r="E7" s="12" t="s">
        <v>134</v>
      </c>
      <c r="F7" s="14">
        <v>50000</v>
      </c>
    </row>
    <row r="8" spans="1:32" ht="22.5" customHeight="1" x14ac:dyDescent="0.3">
      <c r="A8" s="12" t="s">
        <v>55</v>
      </c>
      <c r="B8" s="19">
        <v>43378</v>
      </c>
      <c r="C8" s="12" t="s">
        <v>136</v>
      </c>
      <c r="D8" s="12"/>
      <c r="E8" s="12" t="s">
        <v>137</v>
      </c>
      <c r="F8" s="14">
        <v>50000</v>
      </c>
    </row>
    <row r="9" spans="1:32" ht="22.5" customHeight="1" x14ac:dyDescent="0.3">
      <c r="A9" s="12" t="s">
        <v>113</v>
      </c>
      <c r="B9" s="19">
        <v>43384</v>
      </c>
      <c r="C9" s="12" t="s">
        <v>146</v>
      </c>
      <c r="D9" s="12" t="s">
        <v>143</v>
      </c>
      <c r="E9" s="12" t="s">
        <v>147</v>
      </c>
      <c r="F9" s="14">
        <v>315000</v>
      </c>
    </row>
    <row r="10" spans="1:32" ht="22.5" customHeight="1" x14ac:dyDescent="0.3">
      <c r="A10" s="12" t="s">
        <v>55</v>
      </c>
      <c r="B10" s="19">
        <v>66402</v>
      </c>
      <c r="C10" s="12" t="s">
        <v>145</v>
      </c>
      <c r="D10" s="12"/>
      <c r="E10" s="12" t="s">
        <v>140</v>
      </c>
      <c r="F10" s="14">
        <v>95120</v>
      </c>
    </row>
    <row r="11" spans="1:32" ht="22.5" customHeight="1" x14ac:dyDescent="0.3">
      <c r="A11" s="12" t="s">
        <v>113</v>
      </c>
      <c r="B11" s="19">
        <v>43402</v>
      </c>
      <c r="C11" s="12" t="s">
        <v>148</v>
      </c>
      <c r="D11" s="12" t="s">
        <v>150</v>
      </c>
      <c r="E11" s="12" t="s">
        <v>149</v>
      </c>
      <c r="F11" s="14">
        <v>248260</v>
      </c>
    </row>
    <row r="12" spans="1:32" s="8" customFormat="1" x14ac:dyDescent="0.3">
      <c r="A12" s="35" t="s">
        <v>0</v>
      </c>
      <c r="B12" s="36"/>
      <c r="C12" s="37"/>
      <c r="D12" s="3"/>
      <c r="E12" s="3"/>
      <c r="F12" s="2">
        <f>SUM(F4:F11)</f>
        <v>1016380</v>
      </c>
      <c r="AF12" s="6"/>
    </row>
    <row r="16" spans="1:32" x14ac:dyDescent="0.3">
      <c r="A16" s="8"/>
      <c r="B16" s="8"/>
      <c r="C16" s="8"/>
      <c r="D16" s="8"/>
      <c r="E16" s="8"/>
      <c r="F16" s="8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x14ac:dyDescent="0.3">
      <c r="A17" s="8"/>
      <c r="B17" s="8"/>
      <c r="C17" s="8"/>
      <c r="D17" s="8"/>
      <c r="E17" s="8"/>
      <c r="F17" s="8"/>
      <c r="Y17" s="6"/>
      <c r="Z17" s="6"/>
      <c r="AA17" s="6"/>
      <c r="AB17" s="6"/>
      <c r="AC17" s="6"/>
      <c r="AD17" s="6"/>
      <c r="AE17" s="6"/>
    </row>
  </sheetData>
  <mergeCells count="3">
    <mergeCell ref="A1:F1"/>
    <mergeCell ref="A2:F2"/>
    <mergeCell ref="A12:C12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selection activeCell="C11" sqref="C11:G15"/>
    </sheetView>
  </sheetViews>
  <sheetFormatPr defaultRowHeight="16.5" x14ac:dyDescent="0.3"/>
  <cols>
    <col min="1" max="1" width="24.875" style="6" customWidth="1"/>
    <col min="2" max="2" width="15.5" style="6" customWidth="1"/>
    <col min="3" max="3" width="40.5" style="6" customWidth="1"/>
    <col min="4" max="4" width="21.375" style="6" customWidth="1"/>
    <col min="5" max="5" width="13.875" style="6" customWidth="1"/>
    <col min="6" max="6" width="13" style="1" customWidth="1"/>
    <col min="7" max="31" width="9" style="8"/>
    <col min="32" max="16384" width="9" style="6"/>
  </cols>
  <sheetData>
    <row r="1" spans="1:32" ht="54" customHeight="1" x14ac:dyDescent="0.3">
      <c r="A1" s="30" t="s">
        <v>122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55</v>
      </c>
      <c r="B4" s="19">
        <v>43370</v>
      </c>
      <c r="C4" s="17" t="s">
        <v>123</v>
      </c>
      <c r="D4" s="12" t="s">
        <v>124</v>
      </c>
      <c r="E4" s="12" t="s">
        <v>125</v>
      </c>
      <c r="F4" s="18">
        <v>560000</v>
      </c>
    </row>
    <row r="5" spans="1:32" ht="22.5" customHeight="1" x14ac:dyDescent="0.3">
      <c r="A5" s="12" t="s">
        <v>55</v>
      </c>
      <c r="B5" s="19">
        <v>43354</v>
      </c>
      <c r="C5" s="17" t="s">
        <v>126</v>
      </c>
      <c r="D5" s="12" t="s">
        <v>124</v>
      </c>
      <c r="E5" s="12" t="s">
        <v>127</v>
      </c>
      <c r="F5" s="18">
        <v>50000</v>
      </c>
    </row>
    <row r="6" spans="1:32" s="8" customFormat="1" x14ac:dyDescent="0.3">
      <c r="A6" s="35" t="s">
        <v>0</v>
      </c>
      <c r="B6" s="36"/>
      <c r="C6" s="37"/>
      <c r="D6" s="3"/>
      <c r="E6" s="3"/>
      <c r="F6" s="2">
        <f>SUM(F4:F5)</f>
        <v>610000</v>
      </c>
      <c r="AF6" s="6"/>
    </row>
    <row r="10" spans="1:32" x14ac:dyDescent="0.3">
      <c r="A10" s="8"/>
      <c r="B10" s="8"/>
      <c r="C10" s="8"/>
      <c r="D10" s="8"/>
      <c r="E10" s="8"/>
      <c r="F10" s="8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2" ht="27" x14ac:dyDescent="0.3">
      <c r="A11" s="8"/>
      <c r="B11" s="8"/>
      <c r="C11" s="20" t="s">
        <v>128</v>
      </c>
      <c r="D11" s="21" t="s">
        <v>129</v>
      </c>
      <c r="E11" s="22" t="s">
        <v>130</v>
      </c>
      <c r="F11" s="23" t="s">
        <v>131</v>
      </c>
      <c r="G11" s="22">
        <v>50000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2" ht="27" x14ac:dyDescent="0.3">
      <c r="A12" s="8"/>
      <c r="B12" s="8"/>
      <c r="C12" s="20" t="s">
        <v>128</v>
      </c>
      <c r="D12" s="21" t="s">
        <v>132</v>
      </c>
      <c r="E12" s="22" t="s">
        <v>130</v>
      </c>
      <c r="F12" s="23" t="s">
        <v>133</v>
      </c>
      <c r="G12" s="22">
        <v>50000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2" ht="27" x14ac:dyDescent="0.3">
      <c r="A13" s="8"/>
      <c r="B13" s="8"/>
      <c r="C13" s="20" t="s">
        <v>128</v>
      </c>
      <c r="D13" s="21" t="s">
        <v>132</v>
      </c>
      <c r="E13" s="22" t="s">
        <v>130</v>
      </c>
      <c r="F13" s="23" t="s">
        <v>134</v>
      </c>
      <c r="G13" s="22">
        <v>50000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2" ht="27" x14ac:dyDescent="0.3">
      <c r="A14" s="8"/>
      <c r="B14" s="8"/>
      <c r="C14" s="20" t="s">
        <v>135</v>
      </c>
      <c r="D14" s="21" t="s">
        <v>136</v>
      </c>
      <c r="E14" s="22" t="s">
        <v>130</v>
      </c>
      <c r="F14" s="23" t="s">
        <v>137</v>
      </c>
      <c r="G14" s="22">
        <v>50000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2" ht="27" x14ac:dyDescent="0.3">
      <c r="A15" s="8"/>
      <c r="B15" s="8"/>
      <c r="C15" s="20" t="s">
        <v>138</v>
      </c>
      <c r="D15" s="21" t="s">
        <v>139</v>
      </c>
      <c r="E15" s="22" t="s">
        <v>130</v>
      </c>
      <c r="F15" s="23" t="s">
        <v>140</v>
      </c>
      <c r="G15" s="22">
        <v>95120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2" x14ac:dyDescent="0.3">
      <c r="A16" s="8"/>
      <c r="B16" s="8"/>
      <c r="C16" s="8"/>
      <c r="D16" s="8"/>
      <c r="E16" s="8"/>
      <c r="F16" s="8"/>
      <c r="Y16" s="6"/>
      <c r="Z16" s="6"/>
      <c r="AA16" s="6"/>
      <c r="AB16" s="6"/>
      <c r="AC16" s="6"/>
      <c r="AD16" s="6"/>
      <c r="AE16" s="6"/>
    </row>
    <row r="17" spans="1:31" x14ac:dyDescent="0.3">
      <c r="A17" s="8"/>
      <c r="B17" s="8"/>
      <c r="C17" s="8"/>
      <c r="D17" s="8"/>
      <c r="E17" s="8"/>
      <c r="F17" s="8"/>
      <c r="Y17" s="6"/>
      <c r="Z17" s="6"/>
      <c r="AA17" s="6"/>
      <c r="AB17" s="6"/>
      <c r="AC17" s="6"/>
      <c r="AD17" s="6"/>
      <c r="AE17" s="6"/>
    </row>
    <row r="18" spans="1:31" x14ac:dyDescent="0.3">
      <c r="A18" s="8"/>
      <c r="B18" s="8"/>
      <c r="C18" s="8"/>
      <c r="D18" s="8"/>
      <c r="E18" s="8"/>
      <c r="F18" s="8"/>
      <c r="Y18" s="6"/>
      <c r="Z18" s="6"/>
      <c r="AA18" s="6"/>
      <c r="AB18" s="6"/>
      <c r="AC18" s="6"/>
      <c r="AD18" s="6"/>
      <c r="AE18" s="6"/>
    </row>
    <row r="19" spans="1:31" x14ac:dyDescent="0.3">
      <c r="A19" s="8"/>
      <c r="B19" s="8"/>
      <c r="C19" s="8"/>
      <c r="D19" s="8"/>
      <c r="E19" s="8"/>
      <c r="F19" s="8"/>
      <c r="Y19" s="6"/>
      <c r="Z19" s="6"/>
      <c r="AA19" s="6"/>
      <c r="AB19" s="6"/>
      <c r="AC19" s="6"/>
      <c r="AD19" s="6"/>
      <c r="AE19" s="6"/>
    </row>
    <row r="20" spans="1:31" x14ac:dyDescent="0.3">
      <c r="A20" s="8"/>
      <c r="B20" s="8"/>
      <c r="C20" s="8"/>
      <c r="D20" s="8"/>
      <c r="E20" s="8"/>
      <c r="F20" s="8"/>
      <c r="Y20" s="6"/>
      <c r="Z20" s="6"/>
      <c r="AA20" s="6"/>
      <c r="AB20" s="6"/>
      <c r="AC20" s="6"/>
      <c r="AD20" s="6"/>
      <c r="AE20" s="6"/>
    </row>
    <row r="21" spans="1:31" x14ac:dyDescent="0.3">
      <c r="A21" s="8"/>
      <c r="B21" s="8"/>
      <c r="C21" s="8"/>
      <c r="D21" s="8"/>
      <c r="E21" s="8"/>
      <c r="F21" s="8"/>
      <c r="Y21" s="6"/>
      <c r="Z21" s="6"/>
      <c r="AA21" s="6"/>
      <c r="AB21" s="6"/>
      <c r="AC21" s="6"/>
      <c r="AD21" s="6"/>
      <c r="AE21" s="6"/>
    </row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zoomScaleNormal="100" workbookViewId="0">
      <selection activeCell="B12" sqref="B12"/>
    </sheetView>
  </sheetViews>
  <sheetFormatPr defaultRowHeight="16.5" x14ac:dyDescent="0.3"/>
  <cols>
    <col min="1" max="1" width="24.875" style="6" customWidth="1"/>
    <col min="2" max="2" width="15.5" style="6" customWidth="1"/>
    <col min="3" max="3" width="40.5" style="6" customWidth="1"/>
    <col min="4" max="4" width="21.375" style="6" customWidth="1"/>
    <col min="5" max="5" width="13.875" style="6" customWidth="1"/>
    <col min="6" max="6" width="13" style="1" customWidth="1"/>
    <col min="7" max="31" width="9" style="8"/>
    <col min="32" max="16384" width="9" style="6"/>
  </cols>
  <sheetData>
    <row r="1" spans="1:32" ht="54" customHeight="1" x14ac:dyDescent="0.3">
      <c r="A1" s="30" t="s">
        <v>121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22.5" customHeight="1" x14ac:dyDescent="0.3">
      <c r="A4" s="12" t="s">
        <v>55</v>
      </c>
      <c r="B4" s="19">
        <v>43326</v>
      </c>
      <c r="C4" s="17" t="s">
        <v>106</v>
      </c>
      <c r="D4" s="12" t="s">
        <v>107</v>
      </c>
      <c r="E4" s="12" t="s">
        <v>108</v>
      </c>
      <c r="F4" s="18">
        <v>50000</v>
      </c>
    </row>
    <row r="5" spans="1:32" ht="22.5" customHeight="1" x14ac:dyDescent="0.3">
      <c r="A5" s="12" t="s">
        <v>55</v>
      </c>
      <c r="B5" s="19">
        <v>43326</v>
      </c>
      <c r="C5" s="17" t="s">
        <v>109</v>
      </c>
      <c r="D5" s="12" t="s">
        <v>107</v>
      </c>
      <c r="E5" s="12" t="s">
        <v>110</v>
      </c>
      <c r="F5" s="18">
        <v>50000</v>
      </c>
    </row>
    <row r="6" spans="1:32" ht="22.5" customHeight="1" x14ac:dyDescent="0.3">
      <c r="A6" s="12" t="s">
        <v>55</v>
      </c>
      <c r="B6" s="19">
        <v>43319</v>
      </c>
      <c r="C6" s="17" t="s">
        <v>111</v>
      </c>
      <c r="D6" s="12" t="s">
        <v>107</v>
      </c>
      <c r="E6" s="12" t="s">
        <v>112</v>
      </c>
      <c r="F6" s="18">
        <v>45000</v>
      </c>
    </row>
    <row r="7" spans="1:32" s="8" customFormat="1" x14ac:dyDescent="0.3">
      <c r="A7" s="35" t="s">
        <v>0</v>
      </c>
      <c r="B7" s="36"/>
      <c r="C7" s="37"/>
      <c r="D7" s="3"/>
      <c r="E7" s="3"/>
      <c r="F7" s="2">
        <f>SUM(F4:F6)</f>
        <v>145000</v>
      </c>
      <c r="AF7" s="6"/>
    </row>
    <row r="11" spans="1:32" x14ac:dyDescent="0.3">
      <c r="B11" s="8"/>
      <c r="C11" s="8"/>
      <c r="D11" s="8"/>
      <c r="E11" s="8"/>
      <c r="F11" s="8"/>
      <c r="Z11" s="6"/>
      <c r="AA11" s="6"/>
      <c r="AB11" s="6"/>
      <c r="AC11" s="6"/>
      <c r="AD11" s="6"/>
      <c r="AE11" s="6"/>
    </row>
    <row r="12" spans="1:32" x14ac:dyDescent="0.3">
      <c r="B12" s="8"/>
      <c r="C12" s="8"/>
      <c r="D12" s="8"/>
      <c r="E12" s="8"/>
      <c r="F12" s="8"/>
      <c r="Z12" s="6"/>
      <c r="AA12" s="6"/>
      <c r="AB12" s="6"/>
      <c r="AC12" s="6"/>
      <c r="AD12" s="6"/>
      <c r="AE12" s="6"/>
    </row>
    <row r="13" spans="1:32" x14ac:dyDescent="0.3">
      <c r="B13" s="8"/>
      <c r="C13" s="8"/>
      <c r="D13" s="8"/>
      <c r="E13" s="8"/>
      <c r="F13" s="8"/>
      <c r="Z13" s="6"/>
      <c r="AA13" s="6"/>
      <c r="AB13" s="6"/>
      <c r="AC13" s="6"/>
      <c r="AD13" s="6"/>
      <c r="AE13" s="6"/>
    </row>
    <row r="14" spans="1:32" x14ac:dyDescent="0.3">
      <c r="B14" s="8"/>
      <c r="C14" s="8"/>
      <c r="D14" s="8"/>
      <c r="E14" s="8"/>
      <c r="F14" s="8"/>
      <c r="Z14" s="6"/>
      <c r="AA14" s="6"/>
      <c r="AB14" s="6"/>
      <c r="AC14" s="6"/>
      <c r="AD14" s="6"/>
      <c r="AE14" s="6"/>
    </row>
    <row r="15" spans="1:32" x14ac:dyDescent="0.3">
      <c r="B15" s="8"/>
      <c r="C15" s="8"/>
      <c r="D15" s="8"/>
      <c r="E15" s="8"/>
      <c r="F15" s="8"/>
      <c r="Z15" s="6"/>
      <c r="AA15" s="6"/>
      <c r="AB15" s="6"/>
      <c r="AC15" s="6"/>
      <c r="AD15" s="6"/>
      <c r="AE15" s="6"/>
    </row>
    <row r="16" spans="1:32" x14ac:dyDescent="0.3">
      <c r="B16" s="8"/>
      <c r="C16" s="8"/>
      <c r="D16" s="8"/>
      <c r="E16" s="8"/>
      <c r="F16" s="8"/>
      <c r="Z16" s="6"/>
      <c r="AA16" s="6"/>
      <c r="AB16" s="6"/>
      <c r="AC16" s="6"/>
      <c r="AD16" s="6"/>
      <c r="AE16" s="6"/>
    </row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zoomScaleNormal="100" workbookViewId="0">
      <selection activeCell="A4" sqref="A4:F4"/>
    </sheetView>
  </sheetViews>
  <sheetFormatPr defaultRowHeight="16.5" x14ac:dyDescent="0.3"/>
  <cols>
    <col min="1" max="1" width="24.875" style="6" customWidth="1"/>
    <col min="2" max="2" width="15.5" style="6" customWidth="1"/>
    <col min="3" max="3" width="53.25" style="6" bestFit="1" customWidth="1"/>
    <col min="4" max="4" width="21.375" style="6" customWidth="1"/>
    <col min="5" max="5" width="13.875" style="6" customWidth="1"/>
    <col min="6" max="6" width="13" style="1" customWidth="1"/>
    <col min="7" max="7" width="41.875" style="6" customWidth="1"/>
    <col min="8" max="32" width="9" style="8"/>
    <col min="33" max="16384" width="9" style="6"/>
  </cols>
  <sheetData>
    <row r="1" spans="1:33" ht="54" customHeight="1" x14ac:dyDescent="0.3">
      <c r="A1" s="30" t="s">
        <v>105</v>
      </c>
      <c r="B1" s="30"/>
      <c r="C1" s="30"/>
      <c r="D1" s="30"/>
      <c r="E1" s="30"/>
      <c r="F1" s="30"/>
    </row>
    <row r="2" spans="1:33" ht="12.75" customHeight="1" x14ac:dyDescent="0.3">
      <c r="A2" s="31" t="s">
        <v>6</v>
      </c>
      <c r="B2" s="31"/>
      <c r="C2" s="31"/>
      <c r="D2" s="31"/>
      <c r="E2" s="31"/>
      <c r="F2" s="31"/>
    </row>
    <row r="3" spans="1:33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3" ht="20.100000000000001" customHeight="1" x14ac:dyDescent="0.3">
      <c r="A4" s="12" t="s">
        <v>113</v>
      </c>
      <c r="B4" s="19">
        <v>43311</v>
      </c>
      <c r="C4" s="17" t="s">
        <v>114</v>
      </c>
      <c r="D4" s="12" t="s">
        <v>117</v>
      </c>
      <c r="E4" s="12" t="s">
        <v>118</v>
      </c>
      <c r="F4" s="18">
        <v>520000</v>
      </c>
      <c r="G4" s="1"/>
      <c r="H4" s="6"/>
      <c r="AG4" s="8"/>
    </row>
    <row r="5" spans="1:33" ht="20.100000000000001" customHeight="1" x14ac:dyDescent="0.3">
      <c r="A5" s="12" t="s">
        <v>115</v>
      </c>
      <c r="B5" s="19">
        <v>43304</v>
      </c>
      <c r="C5" s="17" t="s">
        <v>116</v>
      </c>
      <c r="D5" s="12" t="s">
        <v>119</v>
      </c>
      <c r="E5" s="12" t="s">
        <v>120</v>
      </c>
      <c r="F5" s="18">
        <v>116000</v>
      </c>
      <c r="G5" s="1"/>
      <c r="H5" s="6"/>
      <c r="AG5" s="8"/>
    </row>
    <row r="6" spans="1:33" s="8" customFormat="1" x14ac:dyDescent="0.3">
      <c r="A6" s="35"/>
      <c r="B6" s="36"/>
      <c r="C6" s="37"/>
      <c r="D6" s="3"/>
      <c r="E6" s="3"/>
      <c r="F6" s="2"/>
      <c r="G6" s="6"/>
      <c r="AG6" s="6"/>
    </row>
    <row r="17" spans="6:32" x14ac:dyDescent="0.3">
      <c r="F17" s="8"/>
      <c r="G17" s="8"/>
      <c r="AE17" s="6"/>
      <c r="AF17" s="6"/>
    </row>
    <row r="18" spans="6:32" x14ac:dyDescent="0.3">
      <c r="F18" s="8"/>
      <c r="G18" s="8"/>
      <c r="AE18" s="6"/>
      <c r="AF18" s="6"/>
    </row>
    <row r="19" spans="6:32" x14ac:dyDescent="0.3">
      <c r="F19" s="8"/>
      <c r="G19" s="8"/>
      <c r="AE19" s="6"/>
      <c r="AF19" s="6"/>
    </row>
    <row r="20" spans="6:32" x14ac:dyDescent="0.3">
      <c r="F20" s="8"/>
      <c r="G20" s="8"/>
      <c r="AE20" s="6"/>
      <c r="AF20" s="6"/>
    </row>
    <row r="21" spans="6:32" x14ac:dyDescent="0.3">
      <c r="F21" s="8"/>
      <c r="G21" s="8"/>
      <c r="AE21" s="6"/>
      <c r="AF21" s="6"/>
    </row>
    <row r="22" spans="6:32" x14ac:dyDescent="0.3">
      <c r="F22" s="8"/>
      <c r="G22" s="8"/>
      <c r="AE22" s="6"/>
      <c r="AF22" s="6"/>
    </row>
    <row r="23" spans="6:32" x14ac:dyDescent="0.3">
      <c r="F23" s="8"/>
      <c r="G23" s="8"/>
      <c r="AE23" s="6"/>
      <c r="AF23" s="6"/>
    </row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zoomScaleNormal="100" workbookViewId="0">
      <selection activeCell="A8" sqref="A8:F8"/>
    </sheetView>
  </sheetViews>
  <sheetFormatPr defaultRowHeight="16.5" x14ac:dyDescent="0.3"/>
  <cols>
    <col min="1" max="1" width="24.875" style="6" customWidth="1"/>
    <col min="2" max="2" width="15.5" style="6" customWidth="1"/>
    <col min="3" max="3" width="40.5" style="6" customWidth="1"/>
    <col min="4" max="4" width="21.375" style="6" customWidth="1"/>
    <col min="5" max="5" width="13.875" style="6" customWidth="1"/>
    <col min="6" max="6" width="13" style="1" customWidth="1"/>
    <col min="7" max="7" width="41.875" style="6" customWidth="1"/>
    <col min="8" max="32" width="9" style="8"/>
    <col min="33" max="16384" width="9" style="6"/>
  </cols>
  <sheetData>
    <row r="1" spans="1:33" ht="54" customHeight="1" x14ac:dyDescent="0.3">
      <c r="A1" s="30" t="s">
        <v>86</v>
      </c>
      <c r="B1" s="30"/>
      <c r="C1" s="30"/>
      <c r="D1" s="30"/>
      <c r="E1" s="30"/>
      <c r="F1" s="30"/>
    </row>
    <row r="2" spans="1:33" ht="12.75" customHeight="1" x14ac:dyDescent="0.3">
      <c r="A2" s="31" t="s">
        <v>87</v>
      </c>
      <c r="B2" s="31"/>
      <c r="C2" s="31"/>
      <c r="D2" s="31"/>
      <c r="E2" s="31"/>
      <c r="F2" s="31"/>
    </row>
    <row r="3" spans="1:33" ht="22.5" customHeight="1" x14ac:dyDescent="0.3">
      <c r="A3" s="10" t="s">
        <v>88</v>
      </c>
      <c r="B3" s="10" t="s">
        <v>89</v>
      </c>
      <c r="C3" s="10" t="s">
        <v>90</v>
      </c>
      <c r="D3" s="10" t="s">
        <v>91</v>
      </c>
      <c r="E3" s="10" t="s">
        <v>92</v>
      </c>
      <c r="F3" s="11" t="s">
        <v>93</v>
      </c>
      <c r="G3" s="7"/>
    </row>
    <row r="4" spans="1:33" s="8" customFormat="1" ht="20.100000000000001" customHeight="1" x14ac:dyDescent="0.3">
      <c r="A4" s="12" t="s">
        <v>55</v>
      </c>
      <c r="B4" s="19">
        <v>43276</v>
      </c>
      <c r="C4" s="17" t="s">
        <v>94</v>
      </c>
      <c r="D4" s="12" t="s">
        <v>95</v>
      </c>
      <c r="E4" s="12" t="s">
        <v>96</v>
      </c>
      <c r="F4" s="18">
        <v>45300</v>
      </c>
      <c r="G4" s="6"/>
      <c r="H4" s="6"/>
    </row>
    <row r="5" spans="1:33" s="8" customFormat="1" ht="20.100000000000001" customHeight="1" x14ac:dyDescent="0.3">
      <c r="A5" s="12" t="s">
        <v>55</v>
      </c>
      <c r="B5" s="19">
        <v>43272</v>
      </c>
      <c r="C5" s="17" t="s">
        <v>97</v>
      </c>
      <c r="D5" s="12" t="s">
        <v>98</v>
      </c>
      <c r="E5" s="12" t="s">
        <v>99</v>
      </c>
      <c r="F5" s="18">
        <v>125000</v>
      </c>
      <c r="G5" s="6"/>
      <c r="H5" s="6"/>
    </row>
    <row r="6" spans="1:33" ht="20.100000000000001" customHeight="1" x14ac:dyDescent="0.3">
      <c r="A6" s="12" t="s">
        <v>100</v>
      </c>
      <c r="B6" s="19">
        <v>43272</v>
      </c>
      <c r="C6" s="17" t="s">
        <v>85</v>
      </c>
      <c r="D6" s="12" t="s">
        <v>8</v>
      </c>
      <c r="E6" s="12" t="s">
        <v>78</v>
      </c>
      <c r="F6" s="18">
        <v>100000</v>
      </c>
      <c r="G6" s="1"/>
      <c r="H6" s="6"/>
      <c r="AG6" s="8"/>
    </row>
    <row r="7" spans="1:33" ht="20.100000000000001" customHeight="1" x14ac:dyDescent="0.3">
      <c r="A7" s="12" t="s">
        <v>102</v>
      </c>
      <c r="B7" s="19">
        <v>43263</v>
      </c>
      <c r="C7" s="17" t="s">
        <v>84</v>
      </c>
      <c r="D7" s="12" t="s">
        <v>82</v>
      </c>
      <c r="E7" s="12" t="s">
        <v>80</v>
      </c>
      <c r="F7" s="18">
        <v>225000</v>
      </c>
      <c r="G7" s="1"/>
      <c r="H7" s="6"/>
      <c r="AG7" s="8"/>
    </row>
    <row r="8" spans="1:33" ht="20.100000000000001" customHeight="1" x14ac:dyDescent="0.3">
      <c r="A8" s="12" t="s">
        <v>101</v>
      </c>
      <c r="B8" s="19">
        <v>43262</v>
      </c>
      <c r="C8" s="17" t="s">
        <v>83</v>
      </c>
      <c r="D8" s="12" t="s">
        <v>81</v>
      </c>
      <c r="E8" s="12" t="s">
        <v>79</v>
      </c>
      <c r="F8" s="18">
        <v>172000</v>
      </c>
      <c r="G8" s="1"/>
      <c r="H8" s="6"/>
      <c r="AG8" s="8"/>
    </row>
    <row r="9" spans="1:33" s="8" customFormat="1" x14ac:dyDescent="0.3">
      <c r="A9" s="35" t="s">
        <v>103</v>
      </c>
      <c r="B9" s="36"/>
      <c r="C9" s="37"/>
      <c r="D9" s="3"/>
      <c r="E9" s="3"/>
      <c r="F9" s="2">
        <f>SUM(F4:F8)</f>
        <v>667300</v>
      </c>
      <c r="G9" s="6"/>
      <c r="AG9" s="6"/>
    </row>
  </sheetData>
  <mergeCells count="3">
    <mergeCell ref="A1:F1"/>
    <mergeCell ref="A2:F2"/>
    <mergeCell ref="A9:C9"/>
  </mergeCells>
  <phoneticPr fontId="5" type="noConversion"/>
  <pageMargins left="0.7" right="0.7" top="0.75" bottom="0.75" header="0.3" footer="0.3"/>
  <pageSetup paperSize="9" scale="7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activeCell="F6" sqref="A1:F6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9.625" style="1" bestFit="1" customWidth="1"/>
    <col min="7" max="7" width="41.875" style="6" customWidth="1"/>
    <col min="8" max="32" width="9" style="8"/>
    <col min="33" max="16384" width="9" style="6"/>
  </cols>
  <sheetData>
    <row r="1" spans="1:7" ht="54" customHeight="1" x14ac:dyDescent="0.3">
      <c r="A1" s="30" t="s">
        <v>74</v>
      </c>
      <c r="B1" s="30"/>
      <c r="C1" s="30"/>
      <c r="D1" s="30"/>
      <c r="E1" s="30"/>
      <c r="F1" s="30"/>
    </row>
    <row r="2" spans="1:7" ht="12.75" customHeight="1" x14ac:dyDescent="0.3">
      <c r="A2" s="31" t="s">
        <v>6</v>
      </c>
      <c r="B2" s="31"/>
      <c r="C2" s="31"/>
      <c r="D2" s="31"/>
      <c r="E2" s="31"/>
      <c r="F2" s="31"/>
    </row>
    <row r="3" spans="1:7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7" ht="22.5" customHeight="1" x14ac:dyDescent="0.3">
      <c r="A4" s="12" t="s">
        <v>55</v>
      </c>
      <c r="B4" s="19">
        <v>43238</v>
      </c>
      <c r="C4" s="17" t="s">
        <v>73</v>
      </c>
      <c r="D4" s="12" t="s">
        <v>8</v>
      </c>
      <c r="E4" s="12" t="s">
        <v>75</v>
      </c>
      <c r="F4" s="18">
        <v>495000</v>
      </c>
      <c r="G4" s="7"/>
    </row>
    <row r="5" spans="1:7" ht="22.5" customHeight="1" x14ac:dyDescent="0.3">
      <c r="A5" s="12" t="s">
        <v>55</v>
      </c>
      <c r="B5" s="19">
        <v>43223</v>
      </c>
      <c r="C5" s="17" t="s">
        <v>76</v>
      </c>
      <c r="D5" s="12" t="s">
        <v>8</v>
      </c>
      <c r="E5" s="12" t="s">
        <v>77</v>
      </c>
      <c r="F5" s="18">
        <v>437000</v>
      </c>
      <c r="G5" s="7"/>
    </row>
    <row r="6" spans="1:7" x14ac:dyDescent="0.3">
      <c r="A6" s="32" t="s">
        <v>0</v>
      </c>
      <c r="B6" s="33"/>
      <c r="C6" s="34"/>
      <c r="D6" s="3"/>
      <c r="E6" s="3"/>
      <c r="F6" s="2">
        <f>SUM(F4:F5)</f>
        <v>932000</v>
      </c>
    </row>
    <row r="7" spans="1:7" x14ac:dyDescent="0.3">
      <c r="C7" s="4"/>
      <c r="E7" s="1"/>
      <c r="F7" s="6"/>
    </row>
    <row r="8" spans="1:7" x14ac:dyDescent="0.3">
      <c r="E8" s="1"/>
      <c r="F8" s="6"/>
    </row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sqref="A1:F1"/>
    </sheetView>
  </sheetViews>
  <sheetFormatPr defaultRowHeight="16.5" x14ac:dyDescent="0.3"/>
  <cols>
    <col min="1" max="1" width="19.875" style="6" bestFit="1" customWidth="1"/>
    <col min="2" max="2" width="17.75" style="6" bestFit="1" customWidth="1"/>
    <col min="3" max="3" width="57.375" style="6" bestFit="1" customWidth="1"/>
    <col min="4" max="4" width="16.25" style="6" bestFit="1" customWidth="1"/>
    <col min="5" max="5" width="12.625" style="6" bestFit="1" customWidth="1"/>
    <col min="6" max="6" width="11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250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0" customHeight="1" x14ac:dyDescent="0.3">
      <c r="A4" s="12" t="s">
        <v>252</v>
      </c>
      <c r="B4" s="19">
        <v>43749</v>
      </c>
      <c r="C4" s="19" t="s">
        <v>253</v>
      </c>
      <c r="D4" s="19" t="s">
        <v>254</v>
      </c>
      <c r="E4" s="19" t="s">
        <v>255</v>
      </c>
      <c r="F4" s="14">
        <v>172620</v>
      </c>
    </row>
    <row r="5" spans="1:32" ht="30" customHeight="1" x14ac:dyDescent="0.3">
      <c r="A5" s="12" t="s">
        <v>256</v>
      </c>
      <c r="B5" s="19">
        <v>43749</v>
      </c>
      <c r="C5" s="19" t="s">
        <v>257</v>
      </c>
      <c r="D5" s="19" t="s">
        <v>258</v>
      </c>
      <c r="E5" s="19" t="s">
        <v>259</v>
      </c>
      <c r="F5" s="14">
        <v>81600</v>
      </c>
    </row>
    <row r="6" spans="1:32" ht="30" customHeight="1" x14ac:dyDescent="0.3">
      <c r="A6" s="12" t="s">
        <v>240</v>
      </c>
      <c r="B6" s="19">
        <v>43752</v>
      </c>
      <c r="C6" s="19" t="s">
        <v>245</v>
      </c>
      <c r="D6" s="19" t="s">
        <v>130</v>
      </c>
      <c r="E6" s="19" t="s">
        <v>251</v>
      </c>
      <c r="F6" s="14">
        <v>50000</v>
      </c>
    </row>
    <row r="7" spans="1:32" s="8" customFormat="1" x14ac:dyDescent="0.3">
      <c r="A7" s="32" t="s">
        <v>0</v>
      </c>
      <c r="B7" s="33"/>
      <c r="C7" s="34"/>
      <c r="D7" s="3"/>
      <c r="E7" s="3"/>
      <c r="F7" s="2">
        <f>SUM(F4:F6)</f>
        <v>304220</v>
      </c>
      <c r="AF7" s="6"/>
    </row>
    <row r="8" spans="1:32" ht="32.25" customHeight="1" x14ac:dyDescent="0.3"/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zoomScaleNormal="100" workbookViewId="0">
      <selection activeCell="C11" sqref="C11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9.625" style="1" bestFit="1" customWidth="1"/>
    <col min="7" max="7" width="41.875" style="6" customWidth="1"/>
    <col min="8" max="32" width="9" style="8"/>
    <col min="33" max="16384" width="9" style="6"/>
  </cols>
  <sheetData>
    <row r="1" spans="1:32" ht="54" customHeight="1" x14ac:dyDescent="0.3">
      <c r="A1" s="30" t="s">
        <v>104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55</v>
      </c>
      <c r="B4" s="19">
        <v>43217</v>
      </c>
      <c r="C4" s="17" t="s">
        <v>67</v>
      </c>
      <c r="D4" s="12" t="s">
        <v>8</v>
      </c>
      <c r="E4" s="12" t="s">
        <v>68</v>
      </c>
      <c r="F4" s="18">
        <v>50000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55</v>
      </c>
      <c r="B5" s="19">
        <v>43214</v>
      </c>
      <c r="C5" s="17" t="s">
        <v>65</v>
      </c>
      <c r="D5" s="12" t="s">
        <v>8</v>
      </c>
      <c r="E5" s="12" t="s">
        <v>69</v>
      </c>
      <c r="F5" s="18">
        <v>50000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55</v>
      </c>
      <c r="B6" s="19">
        <v>43200</v>
      </c>
      <c r="C6" s="17" t="s">
        <v>66</v>
      </c>
      <c r="D6" s="12" t="s">
        <v>8</v>
      </c>
      <c r="E6" s="12" t="s">
        <v>70</v>
      </c>
      <c r="F6" s="18">
        <v>50000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2" customFormat="1" ht="18" customHeight="1" x14ac:dyDescent="0.3">
      <c r="A7" s="12" t="s">
        <v>56</v>
      </c>
      <c r="B7" s="19">
        <v>43196</v>
      </c>
      <c r="C7" s="17" t="s">
        <v>64</v>
      </c>
      <c r="D7" s="12" t="s">
        <v>72</v>
      </c>
      <c r="E7" s="12" t="s">
        <v>71</v>
      </c>
      <c r="F7" s="18">
        <v>404100</v>
      </c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x14ac:dyDescent="0.3">
      <c r="A8" s="32" t="s">
        <v>0</v>
      </c>
      <c r="B8" s="33"/>
      <c r="C8" s="34"/>
      <c r="D8" s="3"/>
      <c r="E8" s="3"/>
      <c r="F8" s="2">
        <f>SUM(F4:F7)</f>
        <v>554100</v>
      </c>
    </row>
    <row r="9" spans="1:32" x14ac:dyDescent="0.3">
      <c r="C9" s="4"/>
      <c r="E9" s="1"/>
      <c r="F9" s="6"/>
    </row>
    <row r="10" spans="1:32" x14ac:dyDescent="0.3">
      <c r="E10" s="1"/>
      <c r="F10" s="6"/>
    </row>
  </sheetData>
  <mergeCells count="3">
    <mergeCell ref="A1:F1"/>
    <mergeCell ref="A2:F2"/>
    <mergeCell ref="A8:C8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zoomScaleNormal="100" workbookViewId="0">
      <selection activeCell="B17" sqref="B17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9.625" style="1" bestFit="1" customWidth="1"/>
    <col min="7" max="7" width="0" style="6" hidden="1" customWidth="1"/>
    <col min="8" max="32" width="9" style="8"/>
    <col min="33" max="16384" width="9" style="6"/>
  </cols>
  <sheetData>
    <row r="1" spans="1:32" ht="54" customHeight="1" x14ac:dyDescent="0.3">
      <c r="A1" s="30" t="s">
        <v>45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55</v>
      </c>
      <c r="B4" s="13">
        <v>43188</v>
      </c>
      <c r="C4" s="12" t="s">
        <v>61</v>
      </c>
      <c r="D4" s="12" t="s">
        <v>57</v>
      </c>
      <c r="E4" s="12" t="s">
        <v>52</v>
      </c>
      <c r="F4" s="14">
        <v>50000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56</v>
      </c>
      <c r="B5" s="13">
        <v>43179</v>
      </c>
      <c r="C5" s="12" t="s">
        <v>58</v>
      </c>
      <c r="D5" s="12" t="s">
        <v>46</v>
      </c>
      <c r="E5" s="12" t="s">
        <v>53</v>
      </c>
      <c r="F5" s="14">
        <v>89070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56</v>
      </c>
      <c r="B6" s="13">
        <v>43179</v>
      </c>
      <c r="C6" s="12" t="s">
        <v>59</v>
      </c>
      <c r="D6" s="12" t="s">
        <v>47</v>
      </c>
      <c r="E6" s="12" t="s">
        <v>53</v>
      </c>
      <c r="F6" s="14">
        <v>120000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2" customFormat="1" ht="18" customHeight="1" x14ac:dyDescent="0.3">
      <c r="A7" s="12" t="s">
        <v>56</v>
      </c>
      <c r="B7" s="13">
        <v>43178</v>
      </c>
      <c r="C7" s="12" t="s">
        <v>60</v>
      </c>
      <c r="D7" s="12" t="s">
        <v>48</v>
      </c>
      <c r="E7" s="12" t="s">
        <v>53</v>
      </c>
      <c r="F7" s="14">
        <v>492800</v>
      </c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s="12" customFormat="1" ht="18" customHeight="1" x14ac:dyDescent="0.3">
      <c r="A8" s="12" t="s">
        <v>55</v>
      </c>
      <c r="B8" s="13">
        <v>43175</v>
      </c>
      <c r="C8" s="12" t="s">
        <v>62</v>
      </c>
      <c r="D8" s="12" t="s">
        <v>49</v>
      </c>
      <c r="E8" s="12" t="s">
        <v>51</v>
      </c>
      <c r="F8" s="14">
        <v>232000</v>
      </c>
      <c r="G8" s="1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s="12" customFormat="1" ht="18" customHeight="1" x14ac:dyDescent="0.3">
      <c r="A9" s="12" t="s">
        <v>55</v>
      </c>
      <c r="B9" s="13">
        <v>43168</v>
      </c>
      <c r="C9" s="12" t="s">
        <v>63</v>
      </c>
      <c r="D9" s="12" t="s">
        <v>50</v>
      </c>
      <c r="E9" s="12" t="s">
        <v>54</v>
      </c>
      <c r="F9" s="14">
        <v>158000</v>
      </c>
      <c r="G9" s="15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3">
      <c r="A10" s="32" t="s">
        <v>0</v>
      </c>
      <c r="B10" s="33"/>
      <c r="C10" s="34"/>
      <c r="D10" s="3"/>
      <c r="E10" s="3"/>
      <c r="F10" s="2">
        <f>SUM(F4:F9)</f>
        <v>1141870</v>
      </c>
    </row>
    <row r="11" spans="1:32" x14ac:dyDescent="0.3">
      <c r="C11" s="4"/>
      <c r="E11" s="1"/>
      <c r="F11" s="6"/>
    </row>
    <row r="12" spans="1:32" x14ac:dyDescent="0.3">
      <c r="E12" s="1"/>
      <c r="F12" s="6"/>
    </row>
  </sheetData>
  <mergeCells count="3">
    <mergeCell ref="A1:F1"/>
    <mergeCell ref="A2:F2"/>
    <mergeCell ref="A10:C10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zoomScaleNormal="100" workbookViewId="0">
      <selection activeCell="C6" sqref="C6:C12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37.25" style="6" customWidth="1"/>
    <col min="6" max="6" width="9.625" style="1" bestFit="1" customWidth="1"/>
    <col min="7" max="7" width="0" style="6" hidden="1" customWidth="1"/>
    <col min="8" max="32" width="9" style="8"/>
    <col min="33" max="16384" width="9" style="6"/>
  </cols>
  <sheetData>
    <row r="1" spans="1:32" ht="54" customHeight="1" x14ac:dyDescent="0.3">
      <c r="A1" s="30" t="s">
        <v>20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21</v>
      </c>
      <c r="B4" s="13">
        <v>43133</v>
      </c>
      <c r="C4" s="12" t="s">
        <v>22</v>
      </c>
      <c r="D4" s="12" t="s">
        <v>23</v>
      </c>
      <c r="E4" s="12" t="s">
        <v>24</v>
      </c>
      <c r="F4" s="14">
        <v>97000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25</v>
      </c>
      <c r="B5" s="13">
        <v>43136</v>
      </c>
      <c r="C5" s="12" t="s">
        <v>26</v>
      </c>
      <c r="D5" s="12" t="s">
        <v>27</v>
      </c>
      <c r="E5" s="12" t="s">
        <v>28</v>
      </c>
      <c r="F5" s="14">
        <v>115510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21</v>
      </c>
      <c r="B6" s="13">
        <v>43136</v>
      </c>
      <c r="C6" s="12" t="s">
        <v>29</v>
      </c>
      <c r="D6" s="12" t="s">
        <v>30</v>
      </c>
      <c r="E6" s="12" t="s">
        <v>31</v>
      </c>
      <c r="F6" s="14">
        <v>50000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2" customFormat="1" ht="18" customHeight="1" x14ac:dyDescent="0.3">
      <c r="A7" s="12" t="s">
        <v>21</v>
      </c>
      <c r="B7" s="13">
        <v>43145</v>
      </c>
      <c r="C7" s="12" t="s">
        <v>32</v>
      </c>
      <c r="D7" s="12" t="s">
        <v>33</v>
      </c>
      <c r="E7" s="12" t="s">
        <v>34</v>
      </c>
      <c r="F7" s="14">
        <v>48000</v>
      </c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s="12" customFormat="1" ht="18" customHeight="1" x14ac:dyDescent="0.3">
      <c r="A8" s="12" t="s">
        <v>25</v>
      </c>
      <c r="B8" s="13">
        <v>43145</v>
      </c>
      <c r="C8" s="12" t="s">
        <v>35</v>
      </c>
      <c r="D8" s="12" t="s">
        <v>27</v>
      </c>
      <c r="E8" s="12" t="s">
        <v>36</v>
      </c>
      <c r="F8" s="14">
        <v>164360</v>
      </c>
      <c r="G8" s="1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s="12" customFormat="1" ht="18" customHeight="1" x14ac:dyDescent="0.3">
      <c r="A9" s="12" t="s">
        <v>21</v>
      </c>
      <c r="B9" s="13">
        <v>43151</v>
      </c>
      <c r="C9" s="12" t="s">
        <v>29</v>
      </c>
      <c r="D9" s="12" t="s">
        <v>30</v>
      </c>
      <c r="E9" s="12" t="s">
        <v>37</v>
      </c>
      <c r="F9" s="14">
        <v>50000</v>
      </c>
      <c r="G9" s="15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s="12" customFormat="1" ht="18" customHeight="1" x14ac:dyDescent="0.3">
      <c r="A10" s="12" t="s">
        <v>21</v>
      </c>
      <c r="B10" s="13">
        <v>43153</v>
      </c>
      <c r="C10" s="12" t="s">
        <v>38</v>
      </c>
      <c r="D10" s="12" t="s">
        <v>39</v>
      </c>
      <c r="E10" s="12" t="s">
        <v>40</v>
      </c>
      <c r="F10" s="14">
        <v>552000</v>
      </c>
      <c r="G10" s="15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s="12" customFormat="1" ht="18" customHeight="1" x14ac:dyDescent="0.3">
      <c r="A11" s="12" t="s">
        <v>21</v>
      </c>
      <c r="B11" s="13">
        <v>43154</v>
      </c>
      <c r="C11" s="12" t="s">
        <v>29</v>
      </c>
      <c r="D11" s="12" t="s">
        <v>30</v>
      </c>
      <c r="E11" s="12" t="s">
        <v>41</v>
      </c>
      <c r="F11" s="14">
        <v>50000</v>
      </c>
      <c r="G11" s="15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s="12" customFormat="1" ht="18" customHeight="1" x14ac:dyDescent="0.3">
      <c r="A12" s="12" t="s">
        <v>21</v>
      </c>
      <c r="B12" s="13">
        <v>43154</v>
      </c>
      <c r="C12" s="12" t="s">
        <v>29</v>
      </c>
      <c r="D12" s="12" t="s">
        <v>30</v>
      </c>
      <c r="E12" s="12" t="s">
        <v>42</v>
      </c>
      <c r="F12" s="14">
        <v>50000</v>
      </c>
      <c r="G12" s="15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s="12" customFormat="1" ht="18" customHeight="1" x14ac:dyDescent="0.3">
      <c r="A13" s="12" t="s">
        <v>25</v>
      </c>
      <c r="B13" s="13">
        <v>43159</v>
      </c>
      <c r="C13" s="12" t="s">
        <v>43</v>
      </c>
      <c r="D13" s="12" t="s">
        <v>27</v>
      </c>
      <c r="E13" s="12" t="s">
        <v>44</v>
      </c>
      <c r="F13" s="14">
        <v>165340</v>
      </c>
      <c r="G13" s="15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x14ac:dyDescent="0.3">
      <c r="A14" s="32" t="s">
        <v>0</v>
      </c>
      <c r="B14" s="33"/>
      <c r="C14" s="34"/>
      <c r="D14" s="3"/>
      <c r="E14" s="3"/>
      <c r="F14" s="2">
        <f>SUM(F4:F13)</f>
        <v>1342210</v>
      </c>
    </row>
    <row r="15" spans="1:32" x14ac:dyDescent="0.3">
      <c r="C15" s="4"/>
      <c r="E15" s="1"/>
      <c r="F15" s="6"/>
    </row>
    <row r="16" spans="1:32" x14ac:dyDescent="0.3">
      <c r="E16" s="1"/>
      <c r="F16" s="6"/>
    </row>
    <row r="17" spans="3:6" x14ac:dyDescent="0.3">
      <c r="C17" s="5"/>
      <c r="E17" s="1"/>
      <c r="F17" s="6"/>
    </row>
    <row r="18" spans="3:6" x14ac:dyDescent="0.3">
      <c r="E18" s="1"/>
      <c r="F18" s="6"/>
    </row>
  </sheetData>
  <mergeCells count="3">
    <mergeCell ref="A1:F1"/>
    <mergeCell ref="A2:F2"/>
    <mergeCell ref="A14:C14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zoomScaleNormal="100" workbookViewId="0">
      <selection sqref="A1:F1"/>
    </sheetView>
  </sheetViews>
  <sheetFormatPr defaultRowHeight="16.5" x14ac:dyDescent="0.3"/>
  <cols>
    <col min="1" max="1" width="24.875" style="6" customWidth="1"/>
    <col min="2" max="2" width="13" style="6" bestFit="1" customWidth="1"/>
    <col min="3" max="3" width="44" style="6" customWidth="1"/>
    <col min="4" max="4" width="25.75" style="6" bestFit="1" customWidth="1"/>
    <col min="5" max="5" width="15.25" style="6" bestFit="1" customWidth="1"/>
    <col min="6" max="6" width="8.375" style="1" bestFit="1" customWidth="1"/>
    <col min="7" max="7" width="0" style="6" hidden="1" customWidth="1"/>
    <col min="8" max="32" width="9" style="8"/>
    <col min="33" max="16384" width="9" style="6"/>
  </cols>
  <sheetData>
    <row r="1" spans="1:32" ht="54" customHeight="1" x14ac:dyDescent="0.3">
      <c r="A1" s="30" t="s">
        <v>12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  <c r="G3" s="7"/>
    </row>
    <row r="4" spans="1:32" s="12" customFormat="1" ht="18" customHeight="1" x14ac:dyDescent="0.3">
      <c r="A4" s="12" t="s">
        <v>13</v>
      </c>
      <c r="B4" s="13">
        <v>43108</v>
      </c>
      <c r="C4" s="12" t="s">
        <v>9</v>
      </c>
      <c r="D4" s="12" t="s">
        <v>8</v>
      </c>
      <c r="E4" s="12" t="s">
        <v>11</v>
      </c>
      <c r="F4" s="14">
        <v>50000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2" customFormat="1" ht="18" customHeight="1" x14ac:dyDescent="0.3">
      <c r="A5" s="12" t="s">
        <v>13</v>
      </c>
      <c r="B5" s="13">
        <v>43112</v>
      </c>
      <c r="C5" s="12" t="s">
        <v>16</v>
      </c>
      <c r="D5" s="12" t="s">
        <v>18</v>
      </c>
      <c r="E5" s="12" t="s">
        <v>15</v>
      </c>
      <c r="F5" s="14">
        <v>193000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2" customFormat="1" ht="18" customHeight="1" x14ac:dyDescent="0.3">
      <c r="A6" s="12" t="s">
        <v>10</v>
      </c>
      <c r="B6" s="13">
        <v>43133</v>
      </c>
      <c r="C6" s="12" t="s">
        <v>17</v>
      </c>
      <c r="D6" s="16" t="s">
        <v>19</v>
      </c>
      <c r="E6" s="12" t="s">
        <v>14</v>
      </c>
      <c r="F6" s="14">
        <v>97000</v>
      </c>
      <c r="G6" s="1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3">
      <c r="A7" s="32" t="s">
        <v>0</v>
      </c>
      <c r="B7" s="33"/>
      <c r="C7" s="34"/>
      <c r="D7" s="3"/>
      <c r="E7" s="3"/>
      <c r="F7" s="2">
        <f>SUM(F4:F6)</f>
        <v>340000</v>
      </c>
    </row>
    <row r="8" spans="1:32" x14ac:dyDescent="0.3">
      <c r="C8" s="4"/>
      <c r="E8" s="1"/>
      <c r="F8" s="6"/>
    </row>
    <row r="9" spans="1:32" x14ac:dyDescent="0.3">
      <c r="E9" s="1"/>
      <c r="F9" s="6"/>
    </row>
    <row r="10" spans="1:32" x14ac:dyDescent="0.3">
      <c r="C10" s="5"/>
      <c r="E10" s="1"/>
      <c r="F10" s="6"/>
    </row>
    <row r="11" spans="1:32" x14ac:dyDescent="0.3">
      <c r="E11" s="1"/>
      <c r="F11" s="6"/>
    </row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zoomScaleNormal="100" workbookViewId="0">
      <selection activeCell="A7" sqref="A7:F7"/>
    </sheetView>
  </sheetViews>
  <sheetFormatPr defaultRowHeight="16.5" x14ac:dyDescent="0.3"/>
  <cols>
    <col min="1" max="1" width="19.875" style="6" bestFit="1" customWidth="1"/>
    <col min="2" max="2" width="17.75" style="6" bestFit="1" customWidth="1"/>
    <col min="3" max="3" width="57.375" style="6" bestFit="1" customWidth="1"/>
    <col min="4" max="4" width="7" style="6" bestFit="1" customWidth="1"/>
    <col min="5" max="5" width="11" style="6" bestFit="1" customWidth="1"/>
    <col min="6" max="6" width="11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238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0" customHeight="1" x14ac:dyDescent="0.3">
      <c r="A4" s="12" t="s">
        <v>240</v>
      </c>
      <c r="B4" s="19">
        <v>43725</v>
      </c>
      <c r="C4" s="19" t="s">
        <v>239</v>
      </c>
      <c r="D4" s="19" t="s">
        <v>241</v>
      </c>
      <c r="E4" s="19" t="s">
        <v>244</v>
      </c>
      <c r="F4" s="14">
        <v>750000</v>
      </c>
    </row>
    <row r="5" spans="1:32" ht="30" customHeight="1" x14ac:dyDescent="0.3">
      <c r="A5" s="12" t="s">
        <v>240</v>
      </c>
      <c r="B5" s="19">
        <v>43728</v>
      </c>
      <c r="C5" s="19" t="s">
        <v>245</v>
      </c>
      <c r="D5" s="19" t="s">
        <v>241</v>
      </c>
      <c r="E5" s="19" t="s">
        <v>242</v>
      </c>
      <c r="F5" s="14">
        <v>50000</v>
      </c>
    </row>
    <row r="6" spans="1:32" ht="30" customHeight="1" x14ac:dyDescent="0.3">
      <c r="A6" s="12" t="s">
        <v>240</v>
      </c>
      <c r="B6" s="19">
        <v>43728</v>
      </c>
      <c r="C6" s="19" t="s">
        <v>245</v>
      </c>
      <c r="D6" s="19" t="s">
        <v>241</v>
      </c>
      <c r="E6" s="19" t="s">
        <v>243</v>
      </c>
      <c r="F6" s="14">
        <v>50000</v>
      </c>
    </row>
    <row r="7" spans="1:32" ht="30" customHeight="1" x14ac:dyDescent="0.3">
      <c r="A7" s="12" t="s">
        <v>240</v>
      </c>
      <c r="B7" s="19">
        <v>43733</v>
      </c>
      <c r="C7" s="19" t="s">
        <v>246</v>
      </c>
      <c r="D7" s="19" t="s">
        <v>247</v>
      </c>
      <c r="E7" s="19" t="s">
        <v>248</v>
      </c>
      <c r="F7" s="14">
        <v>143700</v>
      </c>
    </row>
    <row r="8" spans="1:32" ht="30" customHeight="1" x14ac:dyDescent="0.3">
      <c r="A8" s="12" t="s">
        <v>240</v>
      </c>
      <c r="B8" s="19">
        <v>43735</v>
      </c>
      <c r="C8" s="19" t="s">
        <v>245</v>
      </c>
      <c r="D8" s="19" t="s">
        <v>241</v>
      </c>
      <c r="E8" s="19" t="s">
        <v>249</v>
      </c>
      <c r="F8" s="14">
        <v>50000</v>
      </c>
    </row>
    <row r="9" spans="1:32" s="8" customFormat="1" x14ac:dyDescent="0.3">
      <c r="A9" s="32" t="s">
        <v>0</v>
      </c>
      <c r="B9" s="33"/>
      <c r="C9" s="34"/>
      <c r="D9" s="3"/>
      <c r="E9" s="3"/>
      <c r="F9" s="2">
        <f>SUM(F4:F8)</f>
        <v>1043700</v>
      </c>
      <c r="AF9" s="6"/>
    </row>
    <row r="10" spans="1:32" ht="32.25" customHeight="1" x14ac:dyDescent="0.3"/>
  </sheetData>
  <mergeCells count="3">
    <mergeCell ref="A1:F1"/>
    <mergeCell ref="A2:F2"/>
    <mergeCell ref="A9:C9"/>
  </mergeCells>
  <phoneticPr fontId="8" type="noConversion"/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Normal="100" workbookViewId="0">
      <selection activeCell="A4" sqref="A4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236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113</v>
      </c>
      <c r="B4" s="19">
        <v>43693</v>
      </c>
      <c r="C4" s="19" t="s">
        <v>237</v>
      </c>
      <c r="D4" s="19" t="s">
        <v>156</v>
      </c>
      <c r="E4" s="19" t="s">
        <v>235</v>
      </c>
      <c r="F4" s="14">
        <v>120000</v>
      </c>
    </row>
    <row r="5" spans="1:32" s="8" customFormat="1" x14ac:dyDescent="0.3">
      <c r="A5" s="32" t="s">
        <v>0</v>
      </c>
      <c r="B5" s="33"/>
      <c r="C5" s="34"/>
      <c r="D5" s="3"/>
      <c r="E5" s="3"/>
      <c r="F5" s="2">
        <f>SUM(F4:F4)</f>
        <v>120000</v>
      </c>
      <c r="AF5" s="6"/>
    </row>
    <row r="6" spans="1:32" ht="32.25" customHeight="1" x14ac:dyDescent="0.3"/>
  </sheetData>
  <mergeCells count="3">
    <mergeCell ref="A1:F1"/>
    <mergeCell ref="A2:F2"/>
    <mergeCell ref="A5:C5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zoomScaleNormal="100" workbookViewId="0">
      <selection activeCell="B4" sqref="B4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233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101</v>
      </c>
      <c r="B4" s="19">
        <v>43651</v>
      </c>
      <c r="C4" s="19" t="s">
        <v>208</v>
      </c>
      <c r="D4" s="19" t="s">
        <v>232</v>
      </c>
      <c r="E4" s="19" t="s">
        <v>231</v>
      </c>
      <c r="F4" s="14">
        <v>50000</v>
      </c>
    </row>
    <row r="5" spans="1:32" ht="50.1" customHeight="1" x14ac:dyDescent="0.3">
      <c r="A5" s="12" t="s">
        <v>113</v>
      </c>
      <c r="B5" s="19">
        <v>43670</v>
      </c>
      <c r="C5" s="19" t="s">
        <v>234</v>
      </c>
      <c r="D5" s="19" t="s">
        <v>156</v>
      </c>
      <c r="E5" s="19" t="s">
        <v>235</v>
      </c>
      <c r="F5" s="14">
        <v>270000</v>
      </c>
    </row>
    <row r="6" spans="1:32" s="8" customFormat="1" x14ac:dyDescent="0.3">
      <c r="A6" s="32" t="s">
        <v>0</v>
      </c>
      <c r="B6" s="33"/>
      <c r="C6" s="34"/>
      <c r="D6" s="3"/>
      <c r="E6" s="3"/>
      <c r="F6" s="2">
        <f>SUM(F4:F5)</f>
        <v>320000</v>
      </c>
      <c r="AF6" s="6"/>
    </row>
    <row r="7" spans="1:32" ht="32.25" customHeight="1" x14ac:dyDescent="0.3"/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activeCell="C6" sqref="C6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230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101</v>
      </c>
      <c r="B4" s="19">
        <v>43621</v>
      </c>
      <c r="C4" s="19" t="s">
        <v>208</v>
      </c>
      <c r="D4" s="19"/>
      <c r="E4" s="19" t="s">
        <v>223</v>
      </c>
      <c r="F4" s="14">
        <v>50000</v>
      </c>
    </row>
    <row r="5" spans="1:32" ht="50.1" customHeight="1" x14ac:dyDescent="0.3">
      <c r="A5" s="26" t="s">
        <v>101</v>
      </c>
      <c r="B5" s="27">
        <v>43622</v>
      </c>
      <c r="C5" s="28" t="s">
        <v>224</v>
      </c>
      <c r="D5" s="28" t="s">
        <v>225</v>
      </c>
      <c r="E5" s="28" t="s">
        <v>226</v>
      </c>
      <c r="F5" s="29">
        <v>120000</v>
      </c>
    </row>
    <row r="6" spans="1:32" ht="50.1" customHeight="1" x14ac:dyDescent="0.3">
      <c r="A6" s="12" t="s">
        <v>101</v>
      </c>
      <c r="B6" s="13">
        <v>43637</v>
      </c>
      <c r="C6" s="13" t="s">
        <v>227</v>
      </c>
      <c r="D6" s="13" t="s">
        <v>228</v>
      </c>
      <c r="E6" s="13" t="s">
        <v>229</v>
      </c>
      <c r="F6" s="14">
        <v>45000</v>
      </c>
    </row>
    <row r="7" spans="1:32" s="8" customFormat="1" x14ac:dyDescent="0.3">
      <c r="A7" s="32" t="s">
        <v>0</v>
      </c>
      <c r="B7" s="33"/>
      <c r="C7" s="34"/>
      <c r="D7" s="3"/>
      <c r="E7" s="3"/>
      <c r="F7" s="2">
        <f>SUM(F4:F6)</f>
        <v>215000</v>
      </c>
      <c r="AF7" s="6"/>
    </row>
    <row r="8" spans="1:32" ht="32.25" customHeight="1" x14ac:dyDescent="0.3"/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zoomScaleNormal="100" workbookViewId="0">
      <selection activeCell="A4" sqref="A4:F4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218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50.1" customHeight="1" x14ac:dyDescent="0.3">
      <c r="A4" s="12" t="s">
        <v>113</v>
      </c>
      <c r="B4" s="19">
        <v>43587</v>
      </c>
      <c r="C4" s="19" t="s">
        <v>220</v>
      </c>
      <c r="D4" s="19" t="s">
        <v>221</v>
      </c>
      <c r="E4" s="19" t="s">
        <v>222</v>
      </c>
      <c r="F4" s="14">
        <v>60000</v>
      </c>
    </row>
    <row r="5" spans="1:32" ht="50.1" customHeight="1" x14ac:dyDescent="0.3">
      <c r="A5" s="12" t="s">
        <v>101</v>
      </c>
      <c r="B5" s="25">
        <v>43607</v>
      </c>
      <c r="C5" s="19" t="s">
        <v>208</v>
      </c>
      <c r="D5" s="19" t="s">
        <v>130</v>
      </c>
      <c r="E5" s="19" t="s">
        <v>219</v>
      </c>
      <c r="F5" s="14">
        <v>50000</v>
      </c>
    </row>
    <row r="6" spans="1:32" s="8" customFormat="1" x14ac:dyDescent="0.3">
      <c r="A6" s="32" t="s">
        <v>0</v>
      </c>
      <c r="B6" s="33"/>
      <c r="C6" s="34"/>
      <c r="D6" s="3"/>
      <c r="E6" s="3"/>
      <c r="F6" s="2">
        <f>SUM(F4:F5)</f>
        <v>110000</v>
      </c>
      <c r="AF6" s="6"/>
    </row>
    <row r="7" spans="1:32" ht="32.25" customHeight="1" x14ac:dyDescent="0.3"/>
  </sheetData>
  <mergeCells count="3">
    <mergeCell ref="A1:F1"/>
    <mergeCell ref="A2:F2"/>
    <mergeCell ref="A6:C6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activeCell="F6" sqref="F6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213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9.950000000000003" customHeight="1" x14ac:dyDescent="0.3">
      <c r="A4" s="12" t="s">
        <v>101</v>
      </c>
      <c r="B4" s="25">
        <v>43556</v>
      </c>
      <c r="C4" s="19" t="s">
        <v>208</v>
      </c>
      <c r="D4" s="19" t="s">
        <v>130</v>
      </c>
      <c r="E4" s="19" t="s">
        <v>214</v>
      </c>
      <c r="F4" s="14">
        <v>50000</v>
      </c>
    </row>
    <row r="5" spans="1:32" ht="39.950000000000003" customHeight="1" x14ac:dyDescent="0.3">
      <c r="A5" s="12" t="s">
        <v>113</v>
      </c>
      <c r="B5" s="19">
        <v>43563</v>
      </c>
      <c r="C5" s="19" t="s">
        <v>217</v>
      </c>
      <c r="D5" s="19" t="s">
        <v>216</v>
      </c>
      <c r="E5" s="19" t="s">
        <v>144</v>
      </c>
      <c r="F5" s="14">
        <v>200000</v>
      </c>
    </row>
    <row r="6" spans="1:32" ht="39.950000000000003" customHeight="1" x14ac:dyDescent="0.3">
      <c r="A6" s="12" t="s">
        <v>101</v>
      </c>
      <c r="B6" s="25">
        <v>43577</v>
      </c>
      <c r="C6" s="19" t="s">
        <v>208</v>
      </c>
      <c r="D6" s="19" t="s">
        <v>130</v>
      </c>
      <c r="E6" s="19" t="s">
        <v>215</v>
      </c>
      <c r="F6" s="14">
        <v>50000</v>
      </c>
    </row>
    <row r="7" spans="1:32" s="8" customFormat="1" x14ac:dyDescent="0.3">
      <c r="A7" s="32" t="s">
        <v>0</v>
      </c>
      <c r="B7" s="33"/>
      <c r="C7" s="34"/>
      <c r="D7" s="3"/>
      <c r="E7" s="3"/>
      <c r="F7" s="2">
        <f>SUM(F4:F6)</f>
        <v>300000</v>
      </c>
      <c r="AF7" s="6"/>
    </row>
    <row r="8" spans="1:32" ht="32.25" customHeight="1" x14ac:dyDescent="0.3"/>
  </sheetData>
  <mergeCells count="3">
    <mergeCell ref="A1:F1"/>
    <mergeCell ref="A2:F2"/>
    <mergeCell ref="A7:C7"/>
  </mergeCells>
  <phoneticPr fontId="29" type="noConversion"/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zoomScaleNormal="100" workbookViewId="0">
      <selection activeCell="A5" sqref="A5:F5"/>
    </sheetView>
  </sheetViews>
  <sheetFormatPr defaultRowHeight="16.5" x14ac:dyDescent="0.3"/>
  <cols>
    <col min="1" max="1" width="19.875" style="6" bestFit="1" customWidth="1"/>
    <col min="2" max="2" width="9" style="6" bestFit="1" customWidth="1"/>
    <col min="3" max="3" width="44.625" style="6" bestFit="1" customWidth="1"/>
    <col min="4" max="4" width="14.25" style="6" bestFit="1" customWidth="1"/>
    <col min="5" max="5" width="19.25" style="6" bestFit="1" customWidth="1"/>
    <col min="6" max="6" width="9.625" style="1" bestFit="1" customWidth="1"/>
    <col min="7" max="31" width="9" style="8"/>
    <col min="32" max="16384" width="9" style="6"/>
  </cols>
  <sheetData>
    <row r="1" spans="1:32" ht="54" customHeight="1" x14ac:dyDescent="0.3">
      <c r="A1" s="30" t="s">
        <v>212</v>
      </c>
      <c r="B1" s="30"/>
      <c r="C1" s="30"/>
      <c r="D1" s="30"/>
      <c r="E1" s="30"/>
      <c r="F1" s="30"/>
    </row>
    <row r="2" spans="1:32" ht="12.75" customHeight="1" x14ac:dyDescent="0.3">
      <c r="A2" s="31" t="s">
        <v>6</v>
      </c>
      <c r="B2" s="31"/>
      <c r="C2" s="31"/>
      <c r="D2" s="31"/>
      <c r="E2" s="31"/>
      <c r="F2" s="31"/>
    </row>
    <row r="3" spans="1:32" ht="22.5" customHeight="1" x14ac:dyDescent="0.3">
      <c r="A3" s="10" t="s">
        <v>5</v>
      </c>
      <c r="B3" s="10" t="s">
        <v>7</v>
      </c>
      <c r="C3" s="10" t="s">
        <v>4</v>
      </c>
      <c r="D3" s="10" t="s">
        <v>3</v>
      </c>
      <c r="E3" s="10" t="s">
        <v>2</v>
      </c>
      <c r="F3" s="11" t="s">
        <v>1</v>
      </c>
    </row>
    <row r="4" spans="1:32" ht="39.950000000000003" customHeight="1" x14ac:dyDescent="0.3">
      <c r="A4" s="12" t="s">
        <v>113</v>
      </c>
      <c r="B4" s="19">
        <v>43535</v>
      </c>
      <c r="C4" s="19" t="s">
        <v>202</v>
      </c>
      <c r="D4" s="19" t="s">
        <v>203</v>
      </c>
      <c r="E4" s="19" t="s">
        <v>204</v>
      </c>
      <c r="F4" s="14">
        <v>180000</v>
      </c>
    </row>
    <row r="5" spans="1:32" ht="39.950000000000003" customHeight="1" x14ac:dyDescent="0.3">
      <c r="A5" s="12" t="s">
        <v>113</v>
      </c>
      <c r="B5" s="19">
        <v>43544</v>
      </c>
      <c r="C5" s="19" t="s">
        <v>205</v>
      </c>
      <c r="D5" s="19" t="s">
        <v>206</v>
      </c>
      <c r="E5" s="19" t="s">
        <v>207</v>
      </c>
      <c r="F5" s="14">
        <v>249000</v>
      </c>
    </row>
    <row r="6" spans="1:32" ht="39.950000000000003" customHeight="1" x14ac:dyDescent="0.3">
      <c r="A6" s="12" t="s">
        <v>101</v>
      </c>
      <c r="B6" s="25">
        <v>43546</v>
      </c>
      <c r="C6" s="19" t="s">
        <v>208</v>
      </c>
      <c r="D6" s="19" t="s">
        <v>209</v>
      </c>
      <c r="E6" s="19" t="s">
        <v>210</v>
      </c>
      <c r="F6" s="14">
        <v>50000</v>
      </c>
    </row>
    <row r="7" spans="1:32" ht="39.950000000000003" customHeight="1" x14ac:dyDescent="0.3">
      <c r="A7" s="12" t="s">
        <v>101</v>
      </c>
      <c r="B7" s="25">
        <v>43546</v>
      </c>
      <c r="C7" s="19" t="s">
        <v>208</v>
      </c>
      <c r="D7" s="19" t="s">
        <v>209</v>
      </c>
      <c r="E7" s="19" t="s">
        <v>211</v>
      </c>
      <c r="F7" s="14">
        <v>50000</v>
      </c>
    </row>
    <row r="8" spans="1:32" s="8" customFormat="1" x14ac:dyDescent="0.3">
      <c r="A8" s="32" t="s">
        <v>0</v>
      </c>
      <c r="B8" s="33"/>
      <c r="C8" s="34"/>
      <c r="D8" s="3"/>
      <c r="E8" s="3"/>
      <c r="F8" s="2">
        <f>SUM(F4:F7)</f>
        <v>529000</v>
      </c>
      <c r="AF8" s="6"/>
    </row>
    <row r="9" spans="1:32" ht="32.25" customHeight="1" x14ac:dyDescent="0.3"/>
  </sheetData>
  <mergeCells count="3">
    <mergeCell ref="A1:F1"/>
    <mergeCell ref="A2:F2"/>
    <mergeCell ref="A8:C8"/>
  </mergeCells>
  <phoneticPr fontId="29" type="noConversion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23</vt:i4>
      </vt:variant>
    </vt:vector>
  </HeadingPairs>
  <TitlesOfParts>
    <vt:vector size="23" baseType="lpstr">
      <vt:lpstr>19년11월</vt:lpstr>
      <vt:lpstr>19년10월</vt:lpstr>
      <vt:lpstr>19년9월</vt:lpstr>
      <vt:lpstr>19년8월</vt:lpstr>
      <vt:lpstr>19년7월</vt:lpstr>
      <vt:lpstr>19년6월</vt:lpstr>
      <vt:lpstr>19년5월</vt:lpstr>
      <vt:lpstr>19년4월</vt:lpstr>
      <vt:lpstr>19년3월</vt:lpstr>
      <vt:lpstr>19년2월</vt:lpstr>
      <vt:lpstr>19년1월</vt:lpstr>
      <vt:lpstr>18년12월</vt:lpstr>
      <vt:lpstr>18년11월 </vt:lpstr>
      <vt:lpstr>18년10월 </vt:lpstr>
      <vt:lpstr>18년9월</vt:lpstr>
      <vt:lpstr>18년8월</vt:lpstr>
      <vt:lpstr>18년7월</vt:lpstr>
      <vt:lpstr>18년6월</vt:lpstr>
      <vt:lpstr>18년5월 </vt:lpstr>
      <vt:lpstr>18년4월</vt:lpstr>
      <vt:lpstr>18년3월</vt:lpstr>
      <vt:lpstr>18년2월</vt:lpstr>
      <vt:lpstr>18년1월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2017-09-06T05:09:40Z</cp:lastPrinted>
  <dcterms:created xsi:type="dcterms:W3CDTF">2015-12-03T06:39:04Z</dcterms:created>
  <dcterms:modified xsi:type="dcterms:W3CDTF">2020-02-03T05:44:17Z</dcterms:modified>
</cp:coreProperties>
</file>