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50" windowWidth="15480" windowHeight="9345" activeTab="0"/>
  </bookViews>
  <sheets>
    <sheet name="총사용내역(광명소방서)" sheetId="1" r:id="rId1"/>
  </sheets>
  <definedNames>
    <definedName name="기관운영_업무추진비">'총사용내역(광명소방서)'!$A$4</definedName>
    <definedName name="시책추진_업무추진비">'총사용내역(광명소방서)'!$A$24</definedName>
    <definedName name="정원가산_업무추진비">'총사용내역(광명소방서)'!$A$20</definedName>
  </definedNames>
  <calcPr fullCalcOnLoad="1"/>
</workbook>
</file>

<file path=xl/sharedStrings.xml><?xml version="1.0" encoding="utf-8"?>
<sst xmlns="http://schemas.openxmlformats.org/spreadsheetml/2006/main" count="31" uniqueCount="26">
  <si>
    <t>구     분</t>
  </si>
  <si>
    <t>사용일시</t>
  </si>
  <si>
    <t>사용액</t>
  </si>
  <si>
    <t>사용  내역</t>
  </si>
  <si>
    <t>정원가산
업무추진비</t>
  </si>
  <si>
    <t>시책추진
업무추진비</t>
  </si>
  <si>
    <t xml:space="preserve">기관운영
업무추진비
</t>
  </si>
  <si>
    <t>예산액</t>
  </si>
  <si>
    <t>사용액
(누계)</t>
  </si>
  <si>
    <t>잔  액</t>
  </si>
  <si>
    <t>예산내역</t>
  </si>
  <si>
    <t>잔  액</t>
  </si>
  <si>
    <t>2016년 하반기 구조 구급대원 간담회 비용 지급(1차)</t>
  </si>
  <si>
    <t>2016년 하반기 구조 구급대원 간담회 비용 지급(2차)</t>
  </si>
  <si>
    <t>경조사비 지출 (조모 별세)</t>
  </si>
  <si>
    <t>119안전센터 구내식당 근무자 간담회 비용 지급</t>
  </si>
  <si>
    <t>2016 업무추진 성과 격려 및 직원 소통을 위한 간담회 비용 지급</t>
  </si>
  <si>
    <t>2016년 12월  업무추진비 세부 사용내역(광명소방서)</t>
  </si>
  <si>
    <t>겨울철 화재예방 대비 기관장간담회 비용 지급</t>
  </si>
  <si>
    <t>소방안전교육 시스템 구축 간담회 비용 지급</t>
  </si>
  <si>
    <t>2017년도 업무계획 수립 관련 업무협의를 위한 간담회비용 지급</t>
  </si>
  <si>
    <t>언론사 대표자 간담회비용 지급</t>
  </si>
  <si>
    <t>광명시장 관계자 간담회 비용 지급</t>
  </si>
  <si>
    <t>새마을시장 관계자 간담회 비용 지급</t>
  </si>
  <si>
    <t>2016년 긴급구조종합훈련 종료에 따른 유관기관 간단회비용 지급</t>
  </si>
  <si>
    <t>안산,시흥,광명 기관장회의 간담회 비용 지급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</si>
</sst>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[$-412]yyyy&quot;년&quot;\ m&quot;월&quot;\ d&quot;일&quot;\ dddd"/>
    <numFmt numFmtId="181" formatCode="[$-412]AM/PM\ h:mm:ss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16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sz val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63"/>
      <name val="돋움"/>
      <family val="3"/>
    </font>
    <font>
      <sz val="10"/>
      <color indexed="8"/>
      <name val="돋움"/>
      <family val="3"/>
    </font>
    <font>
      <sz val="12"/>
      <color indexed="63"/>
      <name val="돋움"/>
      <family val="3"/>
    </font>
    <font>
      <sz val="1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rgb="FF333333"/>
      <name val="돋움"/>
      <family val="3"/>
    </font>
    <font>
      <sz val="10"/>
      <color theme="1"/>
      <name val="돋움"/>
      <family val="3"/>
    </font>
    <font>
      <sz val="12"/>
      <color rgb="FF333333"/>
      <name val="돋움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medium"/>
      <top style="thin"/>
      <bottom style="thin">
        <color rgb="FF000000"/>
      </bottom>
    </border>
    <border>
      <left style="thin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41" fontId="7" fillId="0" borderId="16" xfId="48" applyFont="1" applyFill="1" applyBorder="1" applyAlignment="1">
      <alignment horizontal="center" vertical="center" shrinkToFit="1"/>
    </xf>
    <xf numFmtId="41" fontId="7" fillId="0" borderId="16" xfId="48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 shrinkToFit="1"/>
    </xf>
    <xf numFmtId="41" fontId="4" fillId="0" borderId="14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shrinkToFit="1"/>
    </xf>
    <xf numFmtId="41" fontId="0" fillId="0" borderId="0" xfId="0" applyNumberFormat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41" fontId="4" fillId="0" borderId="13" xfId="48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41" fontId="4" fillId="0" borderId="14" xfId="48" applyFont="1" applyFill="1" applyBorder="1" applyAlignment="1">
      <alignment horizontal="center" vertical="center" shrinkToFit="1"/>
    </xf>
    <xf numFmtId="41" fontId="4" fillId="0" borderId="20" xfId="48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wrapText="1"/>
    </xf>
    <xf numFmtId="41" fontId="4" fillId="0" borderId="14" xfId="48" applyFont="1" applyBorder="1" applyAlignment="1">
      <alignment horizontal="center" vertical="center" shrinkToFit="1"/>
    </xf>
    <xf numFmtId="178" fontId="5" fillId="0" borderId="19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wrapText="1"/>
    </xf>
    <xf numFmtId="41" fontId="4" fillId="0" borderId="18" xfId="0" applyNumberFormat="1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wrapText="1"/>
    </xf>
    <xf numFmtId="41" fontId="7" fillId="0" borderId="24" xfId="48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wrapText="1"/>
    </xf>
    <xf numFmtId="41" fontId="4" fillId="0" borderId="26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3" fontId="50" fillId="0" borderId="28" xfId="0" applyNumberFormat="1" applyFont="1" applyFill="1" applyBorder="1" applyAlignment="1">
      <alignment horizontal="right" vertical="center"/>
    </xf>
    <xf numFmtId="14" fontId="51" fillId="0" borderId="29" xfId="0" applyNumberFormat="1" applyFont="1" applyFill="1" applyBorder="1" applyAlignment="1">
      <alignment horizontal="center" vertical="center"/>
    </xf>
    <xf numFmtId="3" fontId="51" fillId="0" borderId="28" xfId="0" applyNumberFormat="1" applyFont="1" applyFill="1" applyBorder="1" applyAlignment="1">
      <alignment horizontal="right" vertical="center"/>
    </xf>
    <xf numFmtId="0" fontId="51" fillId="0" borderId="30" xfId="0" applyFont="1" applyFill="1" applyBorder="1" applyAlignment="1">
      <alignment horizontal="left" vertical="center"/>
    </xf>
    <xf numFmtId="14" fontId="50" fillId="0" borderId="29" xfId="0" applyNumberFormat="1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left" vertical="center"/>
    </xf>
    <xf numFmtId="178" fontId="8" fillId="0" borderId="19" xfId="0" applyNumberFormat="1" applyFont="1" applyBorder="1" applyAlignment="1">
      <alignment vertical="center"/>
    </xf>
    <xf numFmtId="0" fontId="8" fillId="0" borderId="13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horizontal="left" vertical="center" indent="1"/>
    </xf>
    <xf numFmtId="14" fontId="51" fillId="0" borderId="31" xfId="0" applyNumberFormat="1" applyFont="1" applyFill="1" applyBorder="1" applyAlignment="1">
      <alignment horizontal="center" vertical="center"/>
    </xf>
    <xf numFmtId="3" fontId="51" fillId="0" borderId="32" xfId="0" applyNumberFormat="1" applyFont="1" applyFill="1" applyBorder="1" applyAlignment="1">
      <alignment horizontal="right" vertical="center"/>
    </xf>
    <xf numFmtId="0" fontId="51" fillId="0" borderId="33" xfId="0" applyFont="1" applyFill="1" applyBorder="1" applyAlignment="1">
      <alignment horizontal="left" vertical="center"/>
    </xf>
    <xf numFmtId="3" fontId="52" fillId="0" borderId="28" xfId="0" applyNumberFormat="1" applyFont="1" applyFill="1" applyBorder="1" applyAlignment="1">
      <alignment horizontal="right" vertical="center"/>
    </xf>
    <xf numFmtId="14" fontId="52" fillId="0" borderId="34" xfId="0" applyNumberFormat="1" applyFont="1" applyFill="1" applyBorder="1" applyAlignment="1">
      <alignment horizontal="center" vertical="center"/>
    </xf>
    <xf numFmtId="3" fontId="52" fillId="0" borderId="35" xfId="0" applyNumberFormat="1" applyFont="1" applyFill="1" applyBorder="1" applyAlignment="1">
      <alignment horizontal="right" vertical="center"/>
    </xf>
    <xf numFmtId="0" fontId="52" fillId="0" borderId="36" xfId="0" applyFont="1" applyFill="1" applyBorder="1" applyAlignment="1">
      <alignment horizontal="left" vertical="center"/>
    </xf>
    <xf numFmtId="0" fontId="52" fillId="0" borderId="30" xfId="0" applyFont="1" applyFill="1" applyBorder="1" applyAlignment="1">
      <alignment horizontal="left" vertical="center"/>
    </xf>
    <xf numFmtId="41" fontId="9" fillId="33" borderId="37" xfId="48" applyFont="1" applyFill="1" applyBorder="1" applyAlignment="1">
      <alignment vertical="center"/>
    </xf>
    <xf numFmtId="176" fontId="9" fillId="33" borderId="37" xfId="48" applyNumberFormat="1" applyFont="1" applyFill="1" applyBorder="1" applyAlignment="1">
      <alignment vertical="center"/>
    </xf>
    <xf numFmtId="0" fontId="53" fillId="0" borderId="0" xfId="0" applyFont="1" applyAlignment="1">
      <alignment vertical="center"/>
    </xf>
    <xf numFmtId="14" fontId="52" fillId="0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52" fillId="0" borderId="28" xfId="0" applyNumberFormat="1" applyFont="1" applyFill="1" applyBorder="1" applyAlignment="1">
      <alignment horizontal="center" vertical="center"/>
    </xf>
    <xf numFmtId="3" fontId="52" fillId="0" borderId="28" xfId="0" applyNumberFormat="1" applyFont="1" applyFill="1" applyBorder="1" applyAlignment="1">
      <alignment horizontal="right" vertical="center"/>
    </xf>
    <xf numFmtId="3" fontId="52" fillId="0" borderId="38" xfId="0" applyNumberFormat="1" applyFont="1" applyFill="1" applyBorder="1" applyAlignment="1">
      <alignment horizontal="right" vertical="center"/>
    </xf>
    <xf numFmtId="0" fontId="52" fillId="0" borderId="28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11.421875" style="0" customWidth="1"/>
    <col min="2" max="2" width="8.00390625" style="0" customWidth="1"/>
    <col min="3" max="3" width="13.7109375" style="0" customWidth="1"/>
    <col min="4" max="4" width="0.71875" style="0" customWidth="1"/>
    <col min="5" max="5" width="12.7109375" style="0" customWidth="1"/>
    <col min="6" max="6" width="12.421875" style="0" customWidth="1"/>
    <col min="7" max="7" width="45.57421875" style="0" customWidth="1"/>
  </cols>
  <sheetData>
    <row r="1" spans="1:7" ht="43.5" customHeight="1">
      <c r="A1" s="61" t="s">
        <v>17</v>
      </c>
      <c r="B1" s="61"/>
      <c r="C1" s="61"/>
      <c r="D1" s="61"/>
      <c r="E1" s="61"/>
      <c r="F1" s="61"/>
      <c r="G1" s="61"/>
    </row>
    <row r="2" spans="1:7" ht="17.25" thickBot="1">
      <c r="A2" s="1"/>
      <c r="B2" s="1"/>
      <c r="C2" s="2"/>
      <c r="D2" s="2"/>
      <c r="E2" s="3"/>
      <c r="F2" s="3"/>
      <c r="G2" s="3"/>
    </row>
    <row r="3" spans="1:7" ht="35.25" customHeight="1" thickBot="1">
      <c r="A3" s="4" t="s">
        <v>0</v>
      </c>
      <c r="B3" s="67" t="s">
        <v>10</v>
      </c>
      <c r="C3" s="68"/>
      <c r="D3" s="10"/>
      <c r="E3" s="4" t="s">
        <v>1</v>
      </c>
      <c r="F3" s="5" t="s">
        <v>2</v>
      </c>
      <c r="G3" s="6" t="s">
        <v>3</v>
      </c>
    </row>
    <row r="4" spans="1:7" ht="26.25" customHeight="1">
      <c r="A4" s="62" t="s">
        <v>6</v>
      </c>
      <c r="B4" s="19" t="s">
        <v>7</v>
      </c>
      <c r="C4" s="20">
        <v>4400000</v>
      </c>
      <c r="D4" s="13"/>
      <c r="E4" s="26"/>
      <c r="F4" s="52">
        <f>SUM(F5:F17)</f>
        <v>1396000</v>
      </c>
      <c r="G4" s="7"/>
    </row>
    <row r="5" spans="1:7" ht="26.25" customHeight="1">
      <c r="A5" s="63"/>
      <c r="B5" s="21" t="s">
        <v>8</v>
      </c>
      <c r="C5" s="22">
        <v>4369100</v>
      </c>
      <c r="D5" s="11"/>
      <c r="E5" s="55">
        <v>42724</v>
      </c>
      <c r="F5" s="49">
        <v>260000</v>
      </c>
      <c r="G5" s="50" t="s">
        <v>12</v>
      </c>
    </row>
    <row r="6" spans="1:7" ht="26.25" customHeight="1">
      <c r="A6" s="63"/>
      <c r="B6" s="21" t="s">
        <v>9</v>
      </c>
      <c r="C6" s="22">
        <f>SUM(C4-C5)</f>
        <v>30900</v>
      </c>
      <c r="D6" s="11"/>
      <c r="E6" s="55">
        <v>42724</v>
      </c>
      <c r="F6" s="47">
        <v>280000</v>
      </c>
      <c r="G6" s="50" t="s">
        <v>13</v>
      </c>
    </row>
    <row r="7" spans="1:7" ht="26.25" customHeight="1">
      <c r="A7" s="63"/>
      <c r="B7" s="21"/>
      <c r="C7" s="14"/>
      <c r="D7" s="11"/>
      <c r="E7" s="55">
        <v>42725</v>
      </c>
      <c r="F7" s="47">
        <v>50000</v>
      </c>
      <c r="G7" s="50" t="s">
        <v>14</v>
      </c>
    </row>
    <row r="8" spans="1:7" ht="26.25" customHeight="1">
      <c r="A8" s="63"/>
      <c r="B8" s="21"/>
      <c r="C8" s="14"/>
      <c r="D8" s="11"/>
      <c r="E8" s="55">
        <v>42732</v>
      </c>
      <c r="F8" s="47">
        <v>276000</v>
      </c>
      <c r="G8" s="51" t="s">
        <v>15</v>
      </c>
    </row>
    <row r="9" spans="1:7" ht="26.25" customHeight="1">
      <c r="A9" s="63"/>
      <c r="B9" s="21"/>
      <c r="C9" s="14"/>
      <c r="D9" s="11"/>
      <c r="E9" s="55">
        <v>42732</v>
      </c>
      <c r="F9" s="47">
        <v>530000</v>
      </c>
      <c r="G9" s="51" t="s">
        <v>16</v>
      </c>
    </row>
    <row r="10" spans="1:7" ht="26.25" customHeight="1">
      <c r="A10" s="63"/>
      <c r="B10" s="21"/>
      <c r="C10" s="14"/>
      <c r="D10" s="11"/>
      <c r="E10" s="39"/>
      <c r="F10" s="35"/>
      <c r="G10" s="40"/>
    </row>
    <row r="11" spans="1:7" ht="26.25" customHeight="1">
      <c r="A11" s="63"/>
      <c r="B11" s="21"/>
      <c r="C11" s="14"/>
      <c r="D11" s="11"/>
      <c r="E11" s="39"/>
      <c r="F11" s="35"/>
      <c r="G11" s="40"/>
    </row>
    <row r="12" spans="1:7" ht="26.25" customHeight="1">
      <c r="A12" s="63"/>
      <c r="B12" s="21"/>
      <c r="C12" s="14"/>
      <c r="D12" s="11"/>
      <c r="E12" s="39"/>
      <c r="F12" s="35"/>
      <c r="G12" s="40"/>
    </row>
    <row r="13" spans="1:7" ht="26.25" customHeight="1">
      <c r="A13" s="63"/>
      <c r="B13" s="9"/>
      <c r="C13" s="8"/>
      <c r="D13" s="11"/>
      <c r="E13" s="39"/>
      <c r="F13" s="35"/>
      <c r="G13" s="40"/>
    </row>
    <row r="14" spans="1:7" ht="26.25" customHeight="1">
      <c r="A14" s="63"/>
      <c r="B14" s="16"/>
      <c r="C14" s="17"/>
      <c r="D14" s="11"/>
      <c r="E14" s="39"/>
      <c r="F14" s="35"/>
      <c r="G14" s="40"/>
    </row>
    <row r="15" spans="1:7" ht="26.25" customHeight="1">
      <c r="A15" s="63"/>
      <c r="B15" s="16"/>
      <c r="C15" s="17"/>
      <c r="D15" s="11"/>
      <c r="E15" s="39"/>
      <c r="F15" s="35"/>
      <c r="G15" s="40"/>
    </row>
    <row r="16" spans="1:7" ht="26.25" customHeight="1">
      <c r="A16" s="63"/>
      <c r="B16" s="16"/>
      <c r="C16" s="17"/>
      <c r="D16" s="11"/>
      <c r="E16" s="39"/>
      <c r="F16" s="35"/>
      <c r="G16" s="40"/>
    </row>
    <row r="17" spans="1:7" ht="26.25" customHeight="1">
      <c r="A17" s="63"/>
      <c r="B17" s="16"/>
      <c r="C17" s="17"/>
      <c r="D17" s="11"/>
      <c r="E17" s="39"/>
      <c r="F17" s="35"/>
      <c r="G17" s="40"/>
    </row>
    <row r="18" spans="1:7" ht="26.25" customHeight="1">
      <c r="A18" s="63"/>
      <c r="B18" s="16"/>
      <c r="C18" s="17"/>
      <c r="D18" s="11"/>
      <c r="E18" s="36"/>
      <c r="F18" s="37"/>
      <c r="G18" s="38"/>
    </row>
    <row r="19" spans="1:7" ht="26.25" customHeight="1" thickBot="1">
      <c r="A19" s="63"/>
      <c r="B19" s="16"/>
      <c r="C19" s="17"/>
      <c r="D19" s="11"/>
      <c r="E19" s="44"/>
      <c r="F19" s="45"/>
      <c r="G19" s="46"/>
    </row>
    <row r="20" spans="1:7" ht="26.25" customHeight="1">
      <c r="A20" s="62" t="s">
        <v>4</v>
      </c>
      <c r="B20" s="19" t="s">
        <v>7</v>
      </c>
      <c r="C20" s="23">
        <v>5650000</v>
      </c>
      <c r="D20" s="12"/>
      <c r="E20" s="39"/>
      <c r="F20" s="53">
        <f>SUM(F21:F23)</f>
        <v>0</v>
      </c>
      <c r="G20" s="42"/>
    </row>
    <row r="21" spans="1:7" ht="26.25" customHeight="1">
      <c r="A21" s="63"/>
      <c r="B21" s="21" t="s">
        <v>8</v>
      </c>
      <c r="C21" s="22">
        <v>5540800</v>
      </c>
      <c r="D21" s="11"/>
      <c r="E21" s="48"/>
      <c r="F21" s="47"/>
      <c r="G21" s="51"/>
    </row>
    <row r="22" spans="1:7" ht="26.25" customHeight="1">
      <c r="A22" s="63"/>
      <c r="B22" s="21" t="s">
        <v>11</v>
      </c>
      <c r="C22" s="22">
        <f>SUM(C20-C21)</f>
        <v>109200</v>
      </c>
      <c r="D22" s="11"/>
      <c r="E22" s="48"/>
      <c r="F22" s="47"/>
      <c r="G22" s="51"/>
    </row>
    <row r="23" spans="1:7" ht="26.25" customHeight="1" thickBot="1">
      <c r="A23" s="63"/>
      <c r="B23" s="21"/>
      <c r="C23" s="27"/>
      <c r="D23" s="11"/>
      <c r="E23" s="39"/>
      <c r="F23" s="35"/>
      <c r="G23" s="40"/>
    </row>
    <row r="24" spans="1:7" ht="26.25" customHeight="1">
      <c r="A24" s="64" t="s">
        <v>5</v>
      </c>
      <c r="B24" s="30" t="s">
        <v>7</v>
      </c>
      <c r="C24" s="23">
        <v>5000000</v>
      </c>
      <c r="D24" s="31"/>
      <c r="E24" s="41"/>
      <c r="F24" s="52">
        <f>SUM(F25:F33)</f>
        <v>2230000</v>
      </c>
      <c r="G24" s="43"/>
    </row>
    <row r="25" spans="1:10" ht="26.25" customHeight="1">
      <c r="A25" s="65"/>
      <c r="B25" s="24" t="s">
        <v>8</v>
      </c>
      <c r="C25" s="25">
        <v>4578000</v>
      </c>
      <c r="D25" s="10"/>
      <c r="E25" s="57">
        <v>42709</v>
      </c>
      <c r="F25" s="58">
        <v>47000</v>
      </c>
      <c r="G25" s="51" t="s">
        <v>25</v>
      </c>
      <c r="J25" s="54"/>
    </row>
    <row r="26" spans="1:7" ht="26.25" customHeight="1">
      <c r="A26" s="65"/>
      <c r="B26" s="24" t="s">
        <v>9</v>
      </c>
      <c r="C26" s="15">
        <f>SUM(C24-C25)</f>
        <v>422000</v>
      </c>
      <c r="D26" s="10"/>
      <c r="E26" s="57">
        <v>42713</v>
      </c>
      <c r="F26" s="58">
        <v>224000</v>
      </c>
      <c r="G26" s="51" t="s">
        <v>18</v>
      </c>
    </row>
    <row r="27" spans="1:7" ht="26.25" customHeight="1">
      <c r="A27" s="65"/>
      <c r="B27" s="24"/>
      <c r="C27" s="15"/>
      <c r="D27" s="10"/>
      <c r="E27" s="57">
        <v>42713</v>
      </c>
      <c r="F27" s="58">
        <v>260000</v>
      </c>
      <c r="G27" s="51" t="s">
        <v>19</v>
      </c>
    </row>
    <row r="28" spans="1:7" ht="26.25" customHeight="1">
      <c r="A28" s="65"/>
      <c r="B28" s="28"/>
      <c r="C28" s="29"/>
      <c r="D28" s="10"/>
      <c r="E28" s="57">
        <v>42725</v>
      </c>
      <c r="F28" s="58">
        <v>445000</v>
      </c>
      <c r="G28" s="51" t="s">
        <v>24</v>
      </c>
    </row>
    <row r="29" spans="1:7" ht="26.25" customHeight="1">
      <c r="A29" s="65"/>
      <c r="B29" s="24"/>
      <c r="C29" s="29"/>
      <c r="D29" s="10"/>
      <c r="E29" s="57">
        <v>42733</v>
      </c>
      <c r="F29" s="58">
        <v>432000</v>
      </c>
      <c r="G29" s="60" t="s">
        <v>20</v>
      </c>
    </row>
    <row r="30" spans="1:7" s="56" customFormat="1" ht="26.25" customHeight="1">
      <c r="A30" s="65"/>
      <c r="B30" s="28"/>
      <c r="C30" s="29"/>
      <c r="D30" s="10"/>
      <c r="E30" s="57">
        <v>42733</v>
      </c>
      <c r="F30" s="58">
        <v>242000</v>
      </c>
      <c r="G30" s="60" t="s">
        <v>21</v>
      </c>
    </row>
    <row r="31" spans="1:7" s="56" customFormat="1" ht="26.25" customHeight="1">
      <c r="A31" s="65"/>
      <c r="B31" s="28"/>
      <c r="C31" s="29"/>
      <c r="D31" s="10"/>
      <c r="E31" s="57">
        <v>42734</v>
      </c>
      <c r="F31" s="59">
        <v>290000</v>
      </c>
      <c r="G31" s="60" t="s">
        <v>22</v>
      </c>
    </row>
    <row r="32" spans="1:7" s="56" customFormat="1" ht="26.25" customHeight="1">
      <c r="A32" s="65"/>
      <c r="B32" s="28"/>
      <c r="C32" s="29"/>
      <c r="D32" s="10"/>
      <c r="E32" s="57">
        <v>42734</v>
      </c>
      <c r="F32" s="59">
        <v>290000</v>
      </c>
      <c r="G32" s="60" t="s">
        <v>23</v>
      </c>
    </row>
    <row r="33" spans="1:7" ht="26.25" customHeight="1" thickBot="1">
      <c r="A33" s="66"/>
      <c r="B33" s="32"/>
      <c r="C33" s="33"/>
      <c r="D33" s="34"/>
      <c r="E33" s="44"/>
      <c r="F33" s="45"/>
      <c r="G33" s="46"/>
    </row>
    <row r="35" ht="16.5">
      <c r="C35" s="18"/>
    </row>
  </sheetData>
  <sheetProtection/>
  <mergeCells count="5">
    <mergeCell ref="A1:G1"/>
    <mergeCell ref="A4:A19"/>
    <mergeCell ref="A20:A23"/>
    <mergeCell ref="A24:A33"/>
    <mergeCell ref="B3:C3"/>
  </mergeCells>
  <printOptions/>
  <pageMargins left="0.41" right="0.25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2011-10-17T23:42:07Z</cp:lastPrinted>
  <dcterms:created xsi:type="dcterms:W3CDTF">2010-04-26T02:54:43Z</dcterms:created>
  <dcterms:modified xsi:type="dcterms:W3CDTF">2017-01-03T04:49:06Z</dcterms:modified>
  <cp:category/>
  <cp:version/>
  <cp:contentType/>
  <cp:contentStatus/>
</cp:coreProperties>
</file>