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9810" tabRatio="946" activeTab="0"/>
  </bookViews>
  <sheets>
    <sheet name="기관운영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<sst xmlns="http://schemas.openxmlformats.org/spreadsheetml/2006/main" count="69" uniqueCount="49">
  <si>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>□ 부서(기관명) :  화성소방서(서장)</t>
  </si>
  <si>
    <t>예산액</t>
  </si>
  <si>
    <t>사용일자</t>
  </si>
  <si>
    <t>집행목적</t>
  </si>
  <si>
    <t>집행대상</t>
  </si>
  <si>
    <t>집행금액</t>
  </si>
  <si>
    <t>집행잔액</t>
  </si>
  <si>
    <t>합계</t>
  </si>
  <si>
    <t xml:space="preserve"> 장소 </t>
  </si>
  <si>
    <t xml:space="preserve"> </t>
  </si>
  <si>
    <t>2021년 기관운영업무추진비 사용내역</t>
  </si>
  <si>
    <t>직원 경조사비 지급(라00 본인 결혼)</t>
  </si>
  <si>
    <t>직원 경조사비 지급(백00 본인 결혼)</t>
  </si>
  <si>
    <t>직원 경조사비 지급(탁00 자녀 결혼)</t>
  </si>
  <si>
    <t>직접전달</t>
  </si>
  <si>
    <t>직접전달</t>
  </si>
  <si>
    <t>직원 경조사비 지급(이00 본인 결혼)</t>
  </si>
  <si>
    <t>소방차량 활용 옥외 수관연장 시험훈련 동원 직원 격려물품 구입</t>
  </si>
  <si>
    <t>발안아울렛마트</t>
  </si>
  <si>
    <t>훈련 동원 직원</t>
  </si>
  <si>
    <t>관내 화재현장 동원 인근직원 격려품 구입</t>
  </si>
  <si>
    <t>직원 경조사비 지급(김00 본인 결혼)</t>
  </si>
  <si>
    <t>직원 경조사비 지급(이00 본인 결혼)</t>
  </si>
  <si>
    <t>직원 경조사비 지급(신00 부친 별세)</t>
  </si>
  <si>
    <t>여성직원 사기진작을 위한 물품 구입</t>
  </si>
  <si>
    <t>향남홈플러스</t>
  </si>
  <si>
    <t>낙조</t>
  </si>
  <si>
    <t>현장 동원 인근직원</t>
  </si>
  <si>
    <t>직원 및 의용소방대원</t>
  </si>
  <si>
    <t>여성직원</t>
  </si>
  <si>
    <t>소방청사활용 화재진압훈련 매뉴얼 동영상 촬영 직원 간담회 대금 지급</t>
  </si>
  <si>
    <t>뮬란, 박혜자 낙지마당</t>
  </si>
  <si>
    <t>특수대응단 인원 8명</t>
  </si>
  <si>
    <t>직원 경조사비 지급(장00 본인 결혼)</t>
  </si>
  <si>
    <t>직원 경조사비 지급(이00 자녀 결혼)</t>
  </si>
  <si>
    <t>장기간 소요 현장(실종자 수색) 활동 직원 격려를 위한 식사 비용 지급</t>
  </si>
  <si>
    <t>직원 경조사비 지급(조00 본인 결혼)</t>
  </si>
  <si>
    <t>직원 경조사비 지급(이00 부친 별세)</t>
  </si>
  <si>
    <t>직원 경조사비 지급(정00 본인 결혼)</t>
  </si>
  <si>
    <t>유관기관 임직원 경조사비 지급(경기도 안전행정위원회 오00 자녀 결혼)</t>
  </si>
  <si>
    <t>유관기관 임직원 경조사비 지급(화성서부경찰서장 김00 자녀 결혼)</t>
  </si>
  <si>
    <t>직원 경조사비 지급(임00 자녀 결혼)</t>
  </si>
  <si>
    <t>직접전달</t>
  </si>
  <si>
    <t>코로나19 예방접종센터 근무인력 격려품 구매</t>
  </si>
  <si>
    <t>도믈렛</t>
  </si>
  <si>
    <t>예방접종센터 근무인력</t>
  </si>
  <si>
    <t>직원 경조사비 지급(최00 본인 결혼)</t>
  </si>
  <si>
    <t>직원 경조사비 지급(신00 자녀 결혼)</t>
  </si>
  <si>
    <t>직원 경조사비 지급(이00 모친 별세)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</si>
</sst>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Arial"/>
      <family val="2"/>
    </font>
    <font>
      <sz val="12"/>
      <name val="바탕체"/>
      <family val="1"/>
    </font>
    <font>
      <b/>
      <sz val="12"/>
      <name val="돋움"/>
      <family val="3"/>
    </font>
    <font>
      <b/>
      <u val="single"/>
      <sz val="26"/>
      <name val="돋움"/>
      <family val="3"/>
    </font>
    <font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4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3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4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4" fontId="0" fillId="0" borderId="20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4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33" borderId="16" xfId="0" applyNumberFormat="1" applyFill="1" applyBorder="1" applyAlignment="1">
      <alignment vertical="center"/>
    </xf>
    <xf numFmtId="3" fontId="0" fillId="33" borderId="15" xfId="0" applyNumberFormat="1" applyFill="1" applyBorder="1" applyAlignment="1">
      <alignment vertical="center"/>
    </xf>
    <xf numFmtId="3" fontId="0" fillId="34" borderId="15" xfId="0" applyNumberForma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449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25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18" xfId="49"/>
    <cellStyle name="20% - 강조색2 19" xfId="50"/>
    <cellStyle name="20% - 강조색2 2" xfId="51"/>
    <cellStyle name="20% - 강조색2 20" xfId="52"/>
    <cellStyle name="20% - 강조색2 21" xfId="53"/>
    <cellStyle name="20% - 강조색2 22" xfId="54"/>
    <cellStyle name="20% - 강조색2 23" xfId="55"/>
    <cellStyle name="20% - 강조색2 24" xfId="56"/>
    <cellStyle name="20% - 강조색2 25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18" xfId="74"/>
    <cellStyle name="20% - 강조색3 19" xfId="75"/>
    <cellStyle name="20% - 강조색3 2" xfId="76"/>
    <cellStyle name="20% - 강조색3 20" xfId="77"/>
    <cellStyle name="20% - 강조색3 21" xfId="78"/>
    <cellStyle name="20% - 강조색3 22" xfId="79"/>
    <cellStyle name="20% - 강조색3 23" xfId="80"/>
    <cellStyle name="20% - 강조색3 24" xfId="81"/>
    <cellStyle name="20% - 강조색3 25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18" xfId="99"/>
    <cellStyle name="20% - 강조색4 19" xfId="100"/>
    <cellStyle name="20% - 강조색4 2" xfId="101"/>
    <cellStyle name="20% - 강조색4 20" xfId="102"/>
    <cellStyle name="20% - 강조색4 21" xfId="103"/>
    <cellStyle name="20% - 강조색4 22" xfId="104"/>
    <cellStyle name="20% - 강조색4 23" xfId="105"/>
    <cellStyle name="20% - 강조색4 24" xfId="106"/>
    <cellStyle name="20% - 강조색4 25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18" xfId="124"/>
    <cellStyle name="20% - 강조색5 19" xfId="125"/>
    <cellStyle name="20% - 강조색5 2" xfId="126"/>
    <cellStyle name="20% - 강조색5 20" xfId="127"/>
    <cellStyle name="20% - 강조색5 21" xfId="128"/>
    <cellStyle name="20% - 강조색5 22" xfId="129"/>
    <cellStyle name="20% - 강조색5 23" xfId="130"/>
    <cellStyle name="20% - 강조색5 24" xfId="131"/>
    <cellStyle name="20% - 강조색5 25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18" xfId="149"/>
    <cellStyle name="20% - 강조색6 19" xfId="150"/>
    <cellStyle name="20% - 강조색6 2" xfId="151"/>
    <cellStyle name="20% - 강조색6 20" xfId="152"/>
    <cellStyle name="20% - 강조색6 21" xfId="153"/>
    <cellStyle name="20% - 강조색6 22" xfId="154"/>
    <cellStyle name="20% - 강조색6 23" xfId="155"/>
    <cellStyle name="20% - 강조색6 24" xfId="156"/>
    <cellStyle name="20% - 강조색6 25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18" xfId="174"/>
    <cellStyle name="40% - 강조색1 19" xfId="175"/>
    <cellStyle name="40% - 강조색1 2" xfId="176"/>
    <cellStyle name="40% - 강조색1 20" xfId="177"/>
    <cellStyle name="40% - 강조색1 21" xfId="178"/>
    <cellStyle name="40% - 강조색1 22" xfId="179"/>
    <cellStyle name="40% - 강조색1 23" xfId="180"/>
    <cellStyle name="40% - 강조색1 24" xfId="181"/>
    <cellStyle name="40% - 강조색1 25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18" xfId="199"/>
    <cellStyle name="40% - 강조색2 19" xfId="200"/>
    <cellStyle name="40% - 강조색2 2" xfId="201"/>
    <cellStyle name="40% - 강조색2 20" xfId="202"/>
    <cellStyle name="40% - 강조색2 21" xfId="203"/>
    <cellStyle name="40% - 강조색2 22" xfId="204"/>
    <cellStyle name="40% - 강조색2 23" xfId="205"/>
    <cellStyle name="40% - 강조색2 24" xfId="206"/>
    <cellStyle name="40% - 강조색2 25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18" xfId="224"/>
    <cellStyle name="40% - 강조색3 19" xfId="225"/>
    <cellStyle name="40% - 강조색3 2" xfId="226"/>
    <cellStyle name="40% - 강조색3 20" xfId="227"/>
    <cellStyle name="40% - 강조색3 21" xfId="228"/>
    <cellStyle name="40% - 강조색3 22" xfId="229"/>
    <cellStyle name="40% - 강조색3 23" xfId="230"/>
    <cellStyle name="40% - 강조색3 24" xfId="231"/>
    <cellStyle name="40% - 강조색3 25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18" xfId="249"/>
    <cellStyle name="40% - 강조색4 19" xfId="250"/>
    <cellStyle name="40% - 강조색4 2" xfId="251"/>
    <cellStyle name="40% - 강조색4 20" xfId="252"/>
    <cellStyle name="40% - 강조색4 21" xfId="253"/>
    <cellStyle name="40% - 강조색4 22" xfId="254"/>
    <cellStyle name="40% - 강조색4 23" xfId="255"/>
    <cellStyle name="40% - 강조색4 24" xfId="256"/>
    <cellStyle name="40% - 강조색4 25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18" xfId="274"/>
    <cellStyle name="40% - 강조색5 19" xfId="275"/>
    <cellStyle name="40% - 강조색5 2" xfId="276"/>
    <cellStyle name="40% - 강조색5 20" xfId="277"/>
    <cellStyle name="40% - 강조색5 21" xfId="278"/>
    <cellStyle name="40% - 강조색5 22" xfId="279"/>
    <cellStyle name="40% - 강조색5 23" xfId="280"/>
    <cellStyle name="40% - 강조색5 24" xfId="281"/>
    <cellStyle name="40% - 강조색5 25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18" xfId="299"/>
    <cellStyle name="40% - 강조색6 19" xfId="300"/>
    <cellStyle name="40% - 강조색6 2" xfId="301"/>
    <cellStyle name="40% - 강조색6 20" xfId="302"/>
    <cellStyle name="40% - 강조색6 21" xfId="303"/>
    <cellStyle name="40% - 강조색6 22" xfId="304"/>
    <cellStyle name="40% - 강조색6 23" xfId="305"/>
    <cellStyle name="40% - 강조색6 24" xfId="306"/>
    <cellStyle name="40% - 강조색6 25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2" xfId="316"/>
    <cellStyle name="60% - 강조색1 3" xfId="317"/>
    <cellStyle name="60% - 강조색2" xfId="318"/>
    <cellStyle name="60% - 강조색2 2" xfId="319"/>
    <cellStyle name="60% - 강조색2 3" xfId="320"/>
    <cellStyle name="60% - 강조색3" xfId="321"/>
    <cellStyle name="60% - 강조색3 2" xfId="322"/>
    <cellStyle name="60% - 강조색3 3" xfId="323"/>
    <cellStyle name="60% - 강조색4" xfId="324"/>
    <cellStyle name="60% - 강조색4 2" xfId="325"/>
    <cellStyle name="60% - 강조색4 3" xfId="326"/>
    <cellStyle name="60% - 강조색5" xfId="327"/>
    <cellStyle name="60% - 강조색5 2" xfId="328"/>
    <cellStyle name="60% - 강조색5 3" xfId="329"/>
    <cellStyle name="60% - 강조색6" xfId="330"/>
    <cellStyle name="60% - 강조색6 2" xfId="331"/>
    <cellStyle name="60% - 강조색6 3" xfId="332"/>
    <cellStyle name="Header1" xfId="333"/>
    <cellStyle name="Header2" xfId="334"/>
    <cellStyle name="강조색1" xfId="335"/>
    <cellStyle name="강조색1 2" xfId="336"/>
    <cellStyle name="강조색1 3" xfId="337"/>
    <cellStyle name="강조색2" xfId="338"/>
    <cellStyle name="강조색2 2" xfId="339"/>
    <cellStyle name="강조색2 3" xfId="340"/>
    <cellStyle name="강조색3" xfId="341"/>
    <cellStyle name="강조색3 2" xfId="342"/>
    <cellStyle name="강조색3 3" xfId="343"/>
    <cellStyle name="강조색4" xfId="344"/>
    <cellStyle name="강조색4 2" xfId="345"/>
    <cellStyle name="강조색4 3" xfId="346"/>
    <cellStyle name="강조색5" xfId="347"/>
    <cellStyle name="강조색5 2" xfId="348"/>
    <cellStyle name="강조색5 3" xfId="349"/>
    <cellStyle name="강조색6" xfId="350"/>
    <cellStyle name="강조색6 2" xfId="351"/>
    <cellStyle name="강조색6 3" xfId="352"/>
    <cellStyle name="경고문" xfId="353"/>
    <cellStyle name="경고문 2" xfId="354"/>
    <cellStyle name="경고문 3" xfId="355"/>
    <cellStyle name="계산" xfId="356"/>
    <cellStyle name="계산 2" xfId="357"/>
    <cellStyle name="계산 3" xfId="358"/>
    <cellStyle name="나쁨" xfId="359"/>
    <cellStyle name="나쁨 2" xfId="360"/>
    <cellStyle name="나쁨 3" xfId="361"/>
    <cellStyle name="메모" xfId="362"/>
    <cellStyle name="메모 10" xfId="363"/>
    <cellStyle name="메모 11" xfId="364"/>
    <cellStyle name="메모 12" xfId="365"/>
    <cellStyle name="메모 13" xfId="366"/>
    <cellStyle name="메모 14" xfId="367"/>
    <cellStyle name="메모 15" xfId="368"/>
    <cellStyle name="메모 16" xfId="369"/>
    <cellStyle name="메모 17" xfId="370"/>
    <cellStyle name="메모 18" xfId="371"/>
    <cellStyle name="메모 19" xfId="372"/>
    <cellStyle name="메모 2" xfId="373"/>
    <cellStyle name="메모 20" xfId="374"/>
    <cellStyle name="메모 21" xfId="375"/>
    <cellStyle name="메모 22" xfId="376"/>
    <cellStyle name="메모 23" xfId="377"/>
    <cellStyle name="메모 24" xfId="378"/>
    <cellStyle name="메모 25" xfId="379"/>
    <cellStyle name="메모 3" xfId="380"/>
    <cellStyle name="메모 4" xfId="381"/>
    <cellStyle name="메모 5" xfId="382"/>
    <cellStyle name="메모 6" xfId="383"/>
    <cellStyle name="메모 7" xfId="384"/>
    <cellStyle name="메모 8" xfId="385"/>
    <cellStyle name="메모 9" xfId="386"/>
    <cellStyle name="Percent" xfId="387"/>
    <cellStyle name="보통" xfId="388"/>
    <cellStyle name="보통 2" xfId="389"/>
    <cellStyle name="보통 3" xfId="390"/>
    <cellStyle name="설명 텍스트" xfId="391"/>
    <cellStyle name="설명 텍스트 2" xfId="392"/>
    <cellStyle name="설명 텍스트 3" xfId="393"/>
    <cellStyle name="셀 확인" xfId="394"/>
    <cellStyle name="셀 확인 2" xfId="395"/>
    <cellStyle name="셀 확인 3" xfId="396"/>
    <cellStyle name="Comma" xfId="397"/>
    <cellStyle name="Comma [0]" xfId="398"/>
    <cellStyle name="쉼표 [0] 2" xfId="399"/>
    <cellStyle name="연결된 셀" xfId="400"/>
    <cellStyle name="연결된 셀 2" xfId="401"/>
    <cellStyle name="연결된 셀 3" xfId="402"/>
    <cellStyle name="Followed Hyperlink" xfId="403"/>
    <cellStyle name="요약" xfId="404"/>
    <cellStyle name="요약 2" xfId="405"/>
    <cellStyle name="요약 3" xfId="406"/>
    <cellStyle name="입력" xfId="407"/>
    <cellStyle name="입력 2" xfId="408"/>
    <cellStyle name="입력 3" xfId="409"/>
    <cellStyle name="제목" xfId="410"/>
    <cellStyle name="제목 1" xfId="411"/>
    <cellStyle name="제목 1 2" xfId="412"/>
    <cellStyle name="제목 1 3" xfId="413"/>
    <cellStyle name="제목 2" xfId="414"/>
    <cellStyle name="제목 2 2" xfId="415"/>
    <cellStyle name="제목 2 3" xfId="416"/>
    <cellStyle name="제목 3" xfId="417"/>
    <cellStyle name="제목 3 2" xfId="418"/>
    <cellStyle name="제목 3 3" xfId="419"/>
    <cellStyle name="제목 4" xfId="420"/>
    <cellStyle name="제목 4 2" xfId="421"/>
    <cellStyle name="제목 4 3" xfId="422"/>
    <cellStyle name="제목 5" xfId="423"/>
    <cellStyle name="제목 6" xfId="424"/>
    <cellStyle name="좋음" xfId="425"/>
    <cellStyle name="좋음 2" xfId="426"/>
    <cellStyle name="좋음 3" xfId="427"/>
    <cellStyle name="출력" xfId="428"/>
    <cellStyle name="출력 2" xfId="429"/>
    <cellStyle name="출력 3" xfId="430"/>
    <cellStyle name="콤마 [0]_laroux" xfId="431"/>
    <cellStyle name="콤마_laroux" xfId="432"/>
    <cellStyle name="Currency" xfId="433"/>
    <cellStyle name="Currency [0]" xfId="434"/>
    <cellStyle name="표준 10" xfId="435"/>
    <cellStyle name="표준 11" xfId="436"/>
    <cellStyle name="표준 12" xfId="437"/>
    <cellStyle name="표준 13" xfId="438"/>
    <cellStyle name="표준 14" xfId="439"/>
    <cellStyle name="표준 15" xfId="440"/>
    <cellStyle name="표준 16" xfId="441"/>
    <cellStyle name="표준 17" xfId="442"/>
    <cellStyle name="표준 18" xfId="443"/>
    <cellStyle name="표준 19" xfId="444"/>
    <cellStyle name="표준 2" xfId="445"/>
    <cellStyle name="표준 2 2" xfId="446"/>
    <cellStyle name="표준 20" xfId="447"/>
    <cellStyle name="표준 21" xfId="448"/>
    <cellStyle name="표준 22" xfId="449"/>
    <cellStyle name="표준 23" xfId="450"/>
    <cellStyle name="표준 24" xfId="451"/>
    <cellStyle name="표준 25" xfId="452"/>
    <cellStyle name="표준 26" xfId="453"/>
    <cellStyle name="표준 27" xfId="454"/>
    <cellStyle name="표준 3" xfId="455"/>
    <cellStyle name="표준 4" xfId="456"/>
    <cellStyle name="표준 5" xfId="457"/>
    <cellStyle name="표준 6" xfId="458"/>
    <cellStyle name="표준 7" xfId="459"/>
    <cellStyle name="표준 8" xfId="460"/>
    <cellStyle name="표준 9" xfId="461"/>
    <cellStyle name="Hyperlink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85" zoomScaleNormal="85" zoomScalePageLayoutView="0" workbookViewId="0" topLeftCell="A1">
      <selection activeCell="D9" sqref="D9"/>
    </sheetView>
  </sheetViews>
  <sheetFormatPr defaultColWidth="8.88671875" defaultRowHeight="13.5"/>
  <cols>
    <col min="1" max="1" width="11.4453125" style="0" bestFit="1" customWidth="1"/>
    <col min="2" max="2" width="71.6640625" style="0" bestFit="1" customWidth="1"/>
    <col min="3" max="3" width="18.99609375" style="0" bestFit="1" customWidth="1"/>
    <col min="4" max="4" width="18.4453125" style="0" bestFit="1" customWidth="1"/>
    <col min="5" max="5" width="10.21484375" style="0" customWidth="1"/>
    <col min="6" max="6" width="11.99609375" style="0" customWidth="1"/>
  </cols>
  <sheetData>
    <row r="1" spans="1:6" ht="33.75">
      <c r="A1" s="23" t="s">
        <v>10</v>
      </c>
      <c r="B1" s="23"/>
      <c r="C1" s="23"/>
      <c r="D1" s="23"/>
      <c r="E1" s="23"/>
      <c r="F1" s="23"/>
    </row>
    <row r="2" ht="17.25" customHeight="1" thickBot="1"/>
    <row r="3" spans="1:6" ht="30" customHeight="1" thickBot="1">
      <c r="A3" s="24" t="s">
        <v>0</v>
      </c>
      <c r="B3" s="24"/>
      <c r="C3" s="17"/>
      <c r="D3" s="17"/>
      <c r="E3" s="4" t="s">
        <v>1</v>
      </c>
      <c r="F3" s="3">
        <v>4400000</v>
      </c>
    </row>
    <row r="4" spans="1:6" ht="30" customHeight="1" thickBot="1">
      <c r="A4" s="2" t="s">
        <v>2</v>
      </c>
      <c r="B4" s="2" t="s">
        <v>3</v>
      </c>
      <c r="C4" s="2" t="s">
        <v>8</v>
      </c>
      <c r="D4" s="2" t="s">
        <v>4</v>
      </c>
      <c r="E4" s="2" t="s">
        <v>5</v>
      </c>
      <c r="F4" s="2" t="s">
        <v>6</v>
      </c>
    </row>
    <row r="5" spans="1:6" ht="24.75" customHeight="1" thickBot="1">
      <c r="A5" s="25" t="s">
        <v>7</v>
      </c>
      <c r="B5" s="25"/>
      <c r="C5" s="25"/>
      <c r="D5" s="25"/>
      <c r="E5" s="1">
        <f>SUM(E6:E36)</f>
        <v>2068700</v>
      </c>
      <c r="F5" s="1">
        <f>F3-E5</f>
        <v>2331300</v>
      </c>
    </row>
    <row r="6" spans="1:6" ht="23.25" customHeight="1">
      <c r="A6" s="9">
        <v>44208</v>
      </c>
      <c r="B6" s="8" t="s">
        <v>11</v>
      </c>
      <c r="C6" s="6" t="s">
        <v>14</v>
      </c>
      <c r="D6" s="8"/>
      <c r="E6" s="20">
        <v>50000</v>
      </c>
      <c r="F6" s="7">
        <f>F3-E6</f>
        <v>4350000</v>
      </c>
    </row>
    <row r="7" spans="1:6" ht="23.25" customHeight="1">
      <c r="A7" s="14">
        <v>44208</v>
      </c>
      <c r="B7" s="13" t="s">
        <v>12</v>
      </c>
      <c r="C7" s="5" t="s">
        <v>15</v>
      </c>
      <c r="D7" s="13"/>
      <c r="E7" s="21">
        <v>50000</v>
      </c>
      <c r="F7" s="15">
        <f aca="true" t="shared" si="0" ref="F7:F13">F6-E7</f>
        <v>4300000</v>
      </c>
    </row>
    <row r="8" spans="1:6" ht="23.25" customHeight="1">
      <c r="A8" s="14">
        <v>44215</v>
      </c>
      <c r="B8" s="13" t="s">
        <v>13</v>
      </c>
      <c r="C8" s="5" t="s">
        <v>15</v>
      </c>
      <c r="D8" s="13"/>
      <c r="E8" s="21">
        <v>50000</v>
      </c>
      <c r="F8" s="15">
        <f t="shared" si="0"/>
        <v>4250000</v>
      </c>
    </row>
    <row r="9" spans="1:6" ht="23.25" customHeight="1">
      <c r="A9" s="14">
        <v>44217</v>
      </c>
      <c r="B9" s="13" t="s">
        <v>16</v>
      </c>
      <c r="C9" s="5" t="s">
        <v>14</v>
      </c>
      <c r="D9" s="13"/>
      <c r="E9" s="21">
        <v>50000</v>
      </c>
      <c r="F9" s="15">
        <f t="shared" si="0"/>
        <v>4200000</v>
      </c>
    </row>
    <row r="10" spans="1:6" ht="23.25" customHeight="1">
      <c r="A10" s="14">
        <v>44216</v>
      </c>
      <c r="B10" s="13" t="s">
        <v>17</v>
      </c>
      <c r="C10" s="13" t="s">
        <v>18</v>
      </c>
      <c r="D10" s="13" t="s">
        <v>19</v>
      </c>
      <c r="E10" s="16">
        <v>27500</v>
      </c>
      <c r="F10" s="15">
        <f t="shared" si="0"/>
        <v>4172500</v>
      </c>
    </row>
    <row r="11" spans="1:6" ht="23.25" customHeight="1">
      <c r="A11" s="14">
        <v>44230</v>
      </c>
      <c r="B11" s="13" t="s">
        <v>20</v>
      </c>
      <c r="C11" s="13" t="s">
        <v>18</v>
      </c>
      <c r="D11" s="13" t="s">
        <v>27</v>
      </c>
      <c r="E11" s="16">
        <v>79000</v>
      </c>
      <c r="F11" s="15">
        <f t="shared" si="0"/>
        <v>4093500</v>
      </c>
    </row>
    <row r="12" spans="1:6" ht="23.25" customHeight="1">
      <c r="A12" s="14">
        <v>44245</v>
      </c>
      <c r="B12" s="13" t="s">
        <v>21</v>
      </c>
      <c r="C12" s="5" t="s">
        <v>14</v>
      </c>
      <c r="D12" s="13"/>
      <c r="E12" s="21">
        <v>50000</v>
      </c>
      <c r="F12" s="15">
        <f t="shared" si="0"/>
        <v>4043500</v>
      </c>
    </row>
    <row r="13" spans="1:12" ht="23.25" customHeight="1">
      <c r="A13" s="14">
        <v>44258</v>
      </c>
      <c r="B13" s="13" t="s">
        <v>22</v>
      </c>
      <c r="C13" s="5" t="s">
        <v>14</v>
      </c>
      <c r="D13" s="13"/>
      <c r="E13" s="21">
        <v>50000</v>
      </c>
      <c r="F13" s="15">
        <f t="shared" si="0"/>
        <v>3993500</v>
      </c>
      <c r="J13" s="19"/>
      <c r="L13" t="s">
        <v>9</v>
      </c>
    </row>
    <row r="14" spans="1:6" ht="23.25" customHeight="1">
      <c r="A14" s="14">
        <v>44260</v>
      </c>
      <c r="B14" s="13" t="s">
        <v>23</v>
      </c>
      <c r="C14" s="5" t="s">
        <v>14</v>
      </c>
      <c r="D14" s="13"/>
      <c r="E14" s="21">
        <v>50000</v>
      </c>
      <c r="F14" s="15">
        <f aca="true" t="shared" si="1" ref="F14:F31">F13-E14</f>
        <v>3943500</v>
      </c>
    </row>
    <row r="15" spans="1:6" ht="23.25" customHeight="1">
      <c r="A15" s="14">
        <v>44266</v>
      </c>
      <c r="B15" s="13" t="s">
        <v>21</v>
      </c>
      <c r="C15" s="5" t="s">
        <v>14</v>
      </c>
      <c r="D15" s="13"/>
      <c r="E15" s="21">
        <v>50000</v>
      </c>
      <c r="F15" s="15">
        <f t="shared" si="1"/>
        <v>3893500</v>
      </c>
    </row>
    <row r="16" spans="1:6" ht="23.25" customHeight="1">
      <c r="A16" s="14">
        <v>44266</v>
      </c>
      <c r="B16" s="13" t="s">
        <v>33</v>
      </c>
      <c r="C16" s="5" t="s">
        <v>14</v>
      </c>
      <c r="D16" s="13"/>
      <c r="E16" s="21">
        <v>50000</v>
      </c>
      <c r="F16" s="15">
        <f t="shared" si="1"/>
        <v>3843500</v>
      </c>
    </row>
    <row r="17" spans="1:6" ht="23.25" customHeight="1">
      <c r="A17" s="14">
        <v>44267</v>
      </c>
      <c r="B17" s="13" t="s">
        <v>24</v>
      </c>
      <c r="C17" s="5" t="s">
        <v>25</v>
      </c>
      <c r="D17" s="13" t="s">
        <v>29</v>
      </c>
      <c r="E17" s="22">
        <v>254200</v>
      </c>
      <c r="F17" s="15">
        <f t="shared" si="1"/>
        <v>3589300</v>
      </c>
    </row>
    <row r="18" spans="1:6" ht="23.25" customHeight="1">
      <c r="A18" s="14">
        <v>44270</v>
      </c>
      <c r="B18" s="13" t="s">
        <v>35</v>
      </c>
      <c r="C18" s="5" t="s">
        <v>26</v>
      </c>
      <c r="D18" s="13" t="s">
        <v>28</v>
      </c>
      <c r="E18" s="22">
        <v>240000</v>
      </c>
      <c r="F18" s="15">
        <f t="shared" si="1"/>
        <v>3349300</v>
      </c>
    </row>
    <row r="19" spans="1:6" ht="23.25" customHeight="1">
      <c r="A19" s="14">
        <v>44272</v>
      </c>
      <c r="B19" s="13" t="s">
        <v>34</v>
      </c>
      <c r="C19" s="5" t="s">
        <v>14</v>
      </c>
      <c r="D19" s="13"/>
      <c r="E19" s="21">
        <v>50000</v>
      </c>
      <c r="F19" s="15">
        <f t="shared" si="1"/>
        <v>3299300</v>
      </c>
    </row>
    <row r="20" spans="1:6" ht="23.25" customHeight="1">
      <c r="A20" s="14">
        <v>44277</v>
      </c>
      <c r="B20" s="13" t="s">
        <v>30</v>
      </c>
      <c r="C20" s="5" t="s">
        <v>31</v>
      </c>
      <c r="D20" s="13" t="s">
        <v>32</v>
      </c>
      <c r="E20" s="22">
        <v>68000</v>
      </c>
      <c r="F20" s="15">
        <f t="shared" si="1"/>
        <v>3231300</v>
      </c>
    </row>
    <row r="21" spans="1:6" ht="23.25" customHeight="1">
      <c r="A21" s="14">
        <v>44307</v>
      </c>
      <c r="B21" s="13" t="s">
        <v>36</v>
      </c>
      <c r="C21" s="5" t="s">
        <v>14</v>
      </c>
      <c r="D21" s="13"/>
      <c r="E21" s="21">
        <v>50000</v>
      </c>
      <c r="F21" s="15">
        <f t="shared" si="1"/>
        <v>3181300</v>
      </c>
    </row>
    <row r="22" spans="1:6" ht="23.25" customHeight="1">
      <c r="A22" s="14">
        <v>44307</v>
      </c>
      <c r="B22" s="13" t="s">
        <v>37</v>
      </c>
      <c r="C22" s="5" t="s">
        <v>14</v>
      </c>
      <c r="D22" s="13"/>
      <c r="E22" s="21">
        <v>50000</v>
      </c>
      <c r="F22" s="15">
        <f t="shared" si="1"/>
        <v>3131300</v>
      </c>
    </row>
    <row r="23" spans="1:6" ht="23.25" customHeight="1">
      <c r="A23" s="14">
        <v>44307</v>
      </c>
      <c r="B23" s="13" t="s">
        <v>40</v>
      </c>
      <c r="C23" s="5" t="s">
        <v>14</v>
      </c>
      <c r="D23" s="13"/>
      <c r="E23" s="21">
        <v>50000</v>
      </c>
      <c r="F23" s="15">
        <f t="shared" si="1"/>
        <v>3081300</v>
      </c>
    </row>
    <row r="24" spans="1:6" ht="23.25" customHeight="1">
      <c r="A24" s="14">
        <v>44312</v>
      </c>
      <c r="B24" s="13" t="s">
        <v>38</v>
      </c>
      <c r="C24" s="5" t="s">
        <v>14</v>
      </c>
      <c r="D24" s="13"/>
      <c r="E24" s="21">
        <v>50000</v>
      </c>
      <c r="F24" s="15">
        <f t="shared" si="1"/>
        <v>3031300</v>
      </c>
    </row>
    <row r="25" spans="1:6" ht="23.25" customHeight="1">
      <c r="A25" s="14">
        <v>44312</v>
      </c>
      <c r="B25" s="13" t="s">
        <v>39</v>
      </c>
      <c r="C25" s="5" t="s">
        <v>14</v>
      </c>
      <c r="D25" s="13"/>
      <c r="E25" s="21">
        <v>50000</v>
      </c>
      <c r="F25" s="15">
        <f t="shared" si="1"/>
        <v>2981300</v>
      </c>
    </row>
    <row r="26" spans="1:6" ht="23.25" customHeight="1">
      <c r="A26" s="14">
        <v>44337</v>
      </c>
      <c r="B26" s="13" t="s">
        <v>41</v>
      </c>
      <c r="C26" s="5" t="s">
        <v>14</v>
      </c>
      <c r="D26" s="13"/>
      <c r="E26" s="21">
        <v>50000</v>
      </c>
      <c r="F26" s="15">
        <f t="shared" si="1"/>
        <v>2931300</v>
      </c>
    </row>
    <row r="27" spans="1:6" ht="23.25" customHeight="1">
      <c r="A27" s="14">
        <v>44343</v>
      </c>
      <c r="B27" s="13" t="s">
        <v>46</v>
      </c>
      <c r="C27" s="5" t="s">
        <v>42</v>
      </c>
      <c r="D27" s="13"/>
      <c r="E27" s="21">
        <v>50000</v>
      </c>
      <c r="F27" s="15">
        <f t="shared" si="1"/>
        <v>2881300</v>
      </c>
    </row>
    <row r="28" spans="1:6" ht="23.25" customHeight="1">
      <c r="A28" s="14">
        <v>44344</v>
      </c>
      <c r="B28" s="13" t="s">
        <v>43</v>
      </c>
      <c r="C28" s="5" t="s">
        <v>44</v>
      </c>
      <c r="D28" s="13" t="s">
        <v>45</v>
      </c>
      <c r="E28" s="22">
        <v>400000</v>
      </c>
      <c r="F28" s="15">
        <f t="shared" si="1"/>
        <v>2481300</v>
      </c>
    </row>
    <row r="29" spans="1:6" ht="23.25" customHeight="1">
      <c r="A29" s="14">
        <v>44363</v>
      </c>
      <c r="B29" s="13" t="s">
        <v>37</v>
      </c>
      <c r="C29" s="5" t="s">
        <v>14</v>
      </c>
      <c r="D29" s="13"/>
      <c r="E29" s="21">
        <v>50000</v>
      </c>
      <c r="F29" s="15">
        <f t="shared" si="1"/>
        <v>2431300</v>
      </c>
    </row>
    <row r="30" spans="1:6" ht="23.25" customHeight="1">
      <c r="A30" s="14">
        <v>44363</v>
      </c>
      <c r="B30" s="13" t="s">
        <v>47</v>
      </c>
      <c r="C30" s="5" t="s">
        <v>14</v>
      </c>
      <c r="D30" s="13"/>
      <c r="E30" s="21">
        <v>50000</v>
      </c>
      <c r="F30" s="15">
        <f t="shared" si="1"/>
        <v>2381300</v>
      </c>
    </row>
    <row r="31" spans="1:6" ht="23.25" customHeight="1">
      <c r="A31" s="14">
        <v>44375</v>
      </c>
      <c r="B31" s="13" t="s">
        <v>48</v>
      </c>
      <c r="C31" s="5" t="s">
        <v>14</v>
      </c>
      <c r="D31" s="13"/>
      <c r="E31" s="21">
        <v>50000</v>
      </c>
      <c r="F31" s="15">
        <f t="shared" si="1"/>
        <v>2331300</v>
      </c>
    </row>
    <row r="32" spans="1:6" ht="23.25" customHeight="1">
      <c r="A32" s="14"/>
      <c r="B32" s="13"/>
      <c r="C32" s="5"/>
      <c r="D32" s="13"/>
      <c r="E32" s="22"/>
      <c r="F32" s="15"/>
    </row>
    <row r="33" spans="1:6" ht="23.25" customHeight="1">
      <c r="A33" s="14"/>
      <c r="B33" s="13"/>
      <c r="C33" s="5"/>
      <c r="D33" s="13"/>
      <c r="E33" s="22"/>
      <c r="F33" s="15"/>
    </row>
    <row r="34" spans="1:6" ht="23.25" customHeight="1" thickBot="1">
      <c r="A34" s="12"/>
      <c r="B34" s="11"/>
      <c r="C34" s="11"/>
      <c r="D34" s="11"/>
      <c r="E34" s="10"/>
      <c r="F34" s="15"/>
    </row>
    <row r="35" spans="1:5" ht="23.25" customHeight="1">
      <c r="A35" s="18"/>
      <c r="E35" s="19"/>
    </row>
    <row r="36" spans="1:5" ht="23.25" customHeight="1">
      <c r="A36" s="18"/>
      <c r="E36" s="19"/>
    </row>
  </sheetData>
  <sheetProtection/>
  <mergeCells count="3">
    <mergeCell ref="A1:F1"/>
    <mergeCell ref="A3:B3"/>
    <mergeCell ref="A5:D5"/>
  </mergeCells>
  <printOptions/>
  <pageMargins left="0.7" right="0.7" top="0.75" bottom="0.75" header="0.3" footer="0.3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예산회계</cp:lastModifiedBy>
  <cp:lastPrinted>2021-06-23T00:05:15Z</cp:lastPrinted>
  <dcterms:created xsi:type="dcterms:W3CDTF">2008-10-24T01:20:35Z</dcterms:created>
  <dcterms:modified xsi:type="dcterms:W3CDTF">2021-07-01T05:57:55Z</dcterms:modified>
  <cp:category/>
  <cp:version/>
  <cp:contentType/>
  <cp:contentStatus/>
</cp:coreProperties>
</file>