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25" yWindow="1425" windowWidth="9870" windowHeight="9810" tabRatio="946" activeTab="0"/>
  </bookViews>
  <sheets>
    <sheet name="기관운영" sheetId="1" r:id="rId1"/>
  </sheets>
  <definedNames/>
  <calcPr fullCalcOnLoad="1"/>
</workbook>
</file>

<file path=xl/sharedStrings.xml><?xml version="1.0" encoding="utf-8"?>
<sst xmlns="http://schemas.openxmlformats.org/spreadsheetml/2006/main" count="101" uniqueCount="68">
  <si>
    <t>□ 부서(기관명) :  화성소방서(서장)</t>
  </si>
  <si>
    <t>예산액</t>
  </si>
  <si>
    <t>사용일자</t>
  </si>
  <si>
    <t>집행목적</t>
  </si>
  <si>
    <t>집행대상</t>
  </si>
  <si>
    <t>집행금액</t>
  </si>
  <si>
    <t>집행잔액</t>
  </si>
  <si>
    <t>합계</t>
  </si>
  <si>
    <t xml:space="preserve"> 장소 </t>
  </si>
  <si>
    <t xml:space="preserve"> </t>
  </si>
  <si>
    <t>2021년 기관운영업무추진비 사용내역</t>
  </si>
  <si>
    <t>직원 경조사비 지급(라00 본인 결혼)</t>
  </si>
  <si>
    <t>직원 경조사비 지급(백00 본인 결혼)</t>
  </si>
  <si>
    <t>직원 경조사비 지급(탁00 자녀 결혼)</t>
  </si>
  <si>
    <t>직접전달</t>
  </si>
  <si>
    <t>직접전달</t>
  </si>
  <si>
    <t>직원 경조사비 지급(이00 본인 결혼)</t>
  </si>
  <si>
    <t>소방차량 활용 옥외 수관연장 시험훈련 동원 직원 격려물품 구입</t>
  </si>
  <si>
    <t>발안아울렛마트</t>
  </si>
  <si>
    <t>훈련 동원 직원</t>
  </si>
  <si>
    <t>관내 화재현장 동원 인근직원 격려품 구입</t>
  </si>
  <si>
    <t>직원 경조사비 지급(김00 본인 결혼)</t>
  </si>
  <si>
    <t>직원 경조사비 지급(이00 본인 결혼)</t>
  </si>
  <si>
    <t>직원 경조사비 지급(신00 부친 별세)</t>
  </si>
  <si>
    <t>여성직원 사기진작을 위한 물품 구입</t>
  </si>
  <si>
    <t>향남홈플러스</t>
  </si>
  <si>
    <t>낙조</t>
  </si>
  <si>
    <t>현장 동원 인근직원</t>
  </si>
  <si>
    <t>직원 및 의용소방대원</t>
  </si>
  <si>
    <t>여성직원</t>
  </si>
  <si>
    <t>소방청사활용 화재진압훈련 매뉴얼 동영상 촬영 직원 간담회 대금 지급</t>
  </si>
  <si>
    <t>뮬란, 박혜자 낙지마당</t>
  </si>
  <si>
    <t>특수대응단 인원 8명</t>
  </si>
  <si>
    <t>직원 경조사비 지급(장00 본인 결혼)</t>
  </si>
  <si>
    <t>직원 경조사비 지급(이00 자녀 결혼)</t>
  </si>
  <si>
    <t>장기간 소요 현장(실종자 수색) 활동 직원 격려를 위한 식사 비용 지급</t>
  </si>
  <si>
    <t>직원 경조사비 지급(조00 본인 결혼)</t>
  </si>
  <si>
    <t>직원 경조사비 지급(이00 부친 별세)</t>
  </si>
  <si>
    <t>직원 경조사비 지급(정00 본인 결혼)</t>
  </si>
  <si>
    <t>유관기관 임직원 경조사비 지급(경기도 안전행정위원회 오00 자녀 결혼)</t>
  </si>
  <si>
    <t>유관기관 임직원 경조사비 지급(화성서부경찰서장 김00 자녀 결혼)</t>
  </si>
  <si>
    <t>직원 경조사비 지급(임00 자녀 결혼)</t>
  </si>
  <si>
    <t>직접전달</t>
  </si>
  <si>
    <t>코로나19 예방접종센터 근무인력 격려품 구매</t>
  </si>
  <si>
    <t>도믈렛</t>
  </si>
  <si>
    <t>예방접종센터 근무인력</t>
  </si>
  <si>
    <t>직원 경조사비 지급(최00 본인 결혼)</t>
  </si>
  <si>
    <t>직원 경조사비 지급(신00 자녀 결혼)</t>
  </si>
  <si>
    <t>직원 경조사비 지급(이00 모친 별세)</t>
  </si>
  <si>
    <t>직원 경조사비 지급(윤00, 최00, 김00 본인 결혼)</t>
  </si>
  <si>
    <t>직원 경조사비 지급(정00 부친 별세)</t>
  </si>
  <si>
    <t>직원 경조사비 지급(조00 부친 별세)</t>
  </si>
  <si>
    <t>코로나19 방역 현장 근무인원 격려품 구매 대금 지급</t>
  </si>
  <si>
    <t>향남홈플러스</t>
  </si>
  <si>
    <t>직원 경조사비 지급(진00 부친 별세)</t>
  </si>
  <si>
    <t>직원 경조사비 지급(신00 본인 결혼)</t>
  </si>
  <si>
    <t>계좌이체</t>
  </si>
  <si>
    <t>직원 경조사비 지급(박00 본인 결혼)</t>
  </si>
  <si>
    <t>직원 경조사비 지급(안00 본인 결혼)</t>
  </si>
  <si>
    <t>직원 경조사비 지급(김0, 최00 본인 결혼)</t>
  </si>
  <si>
    <t>2021년 경기도 의용소방대 소방기술경연대회 참가자 격려품 구매</t>
  </si>
  <si>
    <t>발안아울렛마트</t>
  </si>
  <si>
    <t>상임위원회 의원 경조사비 지급(안전행정위원회 서00 의원 자녀 결혼)</t>
  </si>
  <si>
    <t>경찰의날 맞이 유관기관 기념식 화분 대금 지급</t>
  </si>
  <si>
    <t>원활한 업무 추진 및 소통강화를 위한 현안 업무 정담회 대금 지급</t>
  </si>
  <si>
    <t>직원 경조사비 지급(이00 본인 결혼)</t>
  </si>
  <si>
    <t>직원 경조사비 지급(정00 본인 결혼)</t>
  </si>
  <si>
    <t>직원 경조사비 지급(강00 본인 결혼)</t>
  </si>
</sst>
</file>

<file path=xl/styles.xml><?xml version="1.0" encoding="utf-8"?>
<styleSheet xmlns="http://schemas.openxmlformats.org/spreadsheetml/2006/main">
  <numFmts count="2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m&quot;월&quot;\ d&quot;일&quot;;@"/>
    <numFmt numFmtId="178" formatCode="#,##0_);[Red]\(#,##0\)"/>
    <numFmt numFmtId="179" formatCode="#,##0_ "/>
    <numFmt numFmtId="180" formatCode="mmm/yyyy"/>
    <numFmt numFmtId="181" formatCode="mm&quot;월&quot;\ dd&quot;일&quot;"/>
    <numFmt numFmtId="182" formatCode="0_);[Red]\(0\)"/>
    <numFmt numFmtId="183" formatCode="[$-412]AM/PM\ h:mm:ss"/>
    <numFmt numFmtId="184" formatCode="[$-412]yyyy&quot;년&quot;\ m&quot;월&quot;\ d&quot;일&quot;\ dddd"/>
    <numFmt numFmtId="185" formatCode="&quot;₩&quot;#,##0"/>
    <numFmt numFmtId="186" formatCode="#,##0_ ;[Red]\-#,##0\ "/>
    <numFmt numFmtId="187" formatCode="_ * #,##0_ ;_ * \-#,##0_ ;_ * &quot;-&quot;_ ;_ @_ "/>
    <numFmt numFmtId="188" formatCode="_ * #,##0.00_ ;_ * \-#,##0.00_ ;_ * &quot;-&quot;??_ ;_ @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46">
    <font>
      <sz val="11"/>
      <name val="돋움"/>
      <family val="3"/>
    </font>
    <font>
      <sz val="11"/>
      <color indexed="8"/>
      <name val="맑은 고딕"/>
      <family val="3"/>
    </font>
    <font>
      <sz val="8"/>
      <name val="돋움"/>
      <family val="3"/>
    </font>
    <font>
      <b/>
      <sz val="11"/>
      <name val="돋움"/>
      <family val="3"/>
    </font>
    <font>
      <b/>
      <sz val="12"/>
      <name val="Arial"/>
      <family val="2"/>
    </font>
    <font>
      <sz val="12"/>
      <name val="바탕체"/>
      <family val="1"/>
    </font>
    <font>
      <b/>
      <sz val="12"/>
      <name val="돋움"/>
      <family val="3"/>
    </font>
    <font>
      <b/>
      <u val="single"/>
      <sz val="26"/>
      <name val="돋움"/>
      <family val="3"/>
    </font>
    <font>
      <sz val="16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/>
      <right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4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4" fillId="0" borderId="1" applyNumberFormat="0" applyAlignment="0" applyProtection="0"/>
    <xf numFmtId="0" fontId="4" fillId="0" borderId="2">
      <alignment horizontal="left" vertical="center"/>
      <protection/>
    </xf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6" borderId="3" applyNumberFormat="0" applyAlignment="0" applyProtection="0"/>
    <xf numFmtId="0" fontId="30" fillId="26" borderId="3" applyNumberFormat="0" applyAlignment="0" applyProtection="0"/>
    <xf numFmtId="0" fontId="30" fillId="26" borderId="3" applyNumberFormat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5" applyNumberFormat="0" applyAlignment="0" applyProtection="0"/>
    <xf numFmtId="0" fontId="34" fillId="30" borderId="5" applyNumberFormat="0" applyAlignment="0" applyProtection="0"/>
    <xf numFmtId="0" fontId="34" fillId="3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8" fillId="31" borderId="3" applyNumberFormat="0" applyAlignment="0" applyProtection="0"/>
    <xf numFmtId="0" fontId="38" fillId="31" borderId="3" applyNumberFormat="0" applyAlignment="0" applyProtection="0"/>
    <xf numFmtId="0" fontId="38" fillId="31" borderId="3" applyNumberFormat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4" fillId="26" borderId="11" applyNumberFormat="0" applyAlignment="0" applyProtection="0"/>
    <xf numFmtId="0" fontId="44" fillId="26" borderId="11" applyNumberFormat="0" applyAlignment="0" applyProtection="0"/>
    <xf numFmtId="0" fontId="44" fillId="26" borderId="11" applyNumberFormat="0" applyAlignment="0" applyProtection="0"/>
    <xf numFmtId="187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>
      <alignment vertical="center"/>
      <protection/>
    </xf>
    <xf numFmtId="0" fontId="27" fillId="0" borderId="0" applyNumberFormat="0" applyFont="0" applyFill="0" applyBorder="0" applyAlignment="0" applyProtection="0"/>
    <xf numFmtId="0" fontId="27" fillId="0" borderId="0">
      <alignment vertical="center"/>
      <protection/>
    </xf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45" fillId="0" borderId="0" applyNumberFormat="0" applyFill="0" applyBorder="0" applyAlignment="0" applyProtection="0"/>
  </cellStyleXfs>
  <cellXfs count="29">
    <xf numFmtId="0" fontId="0" fillId="0" borderId="0" xfId="0" applyAlignment="1">
      <alignment vertical="center"/>
    </xf>
    <xf numFmtId="3" fontId="0" fillId="0" borderId="12" xfId="0" applyNumberForma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3" fontId="6" fillId="0" borderId="13" xfId="0" applyNumberFormat="1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3" fontId="0" fillId="0" borderId="17" xfId="0" applyNumberFormat="1" applyBorder="1" applyAlignment="1">
      <alignment vertical="center"/>
    </xf>
    <xf numFmtId="0" fontId="0" fillId="0" borderId="16" xfId="0" applyBorder="1" applyAlignment="1">
      <alignment vertical="center"/>
    </xf>
    <xf numFmtId="14" fontId="0" fillId="0" borderId="18" xfId="0" applyNumberFormat="1" applyBorder="1" applyAlignment="1">
      <alignment horizontal="center" vertical="center"/>
    </xf>
    <xf numFmtId="3" fontId="0" fillId="0" borderId="19" xfId="0" applyNumberFormat="1" applyBorder="1" applyAlignment="1">
      <alignment vertical="center"/>
    </xf>
    <xf numFmtId="3" fontId="0" fillId="0" borderId="20" xfId="0" applyNumberFormat="1" applyBorder="1" applyAlignment="1">
      <alignment vertical="center"/>
    </xf>
    <xf numFmtId="0" fontId="0" fillId="0" borderId="20" xfId="0" applyBorder="1" applyAlignment="1">
      <alignment vertical="center"/>
    </xf>
    <xf numFmtId="14" fontId="0" fillId="0" borderId="21" xfId="0" applyNumberFormat="1" applyBorder="1" applyAlignment="1">
      <alignment horizontal="center" vertical="center"/>
    </xf>
    <xf numFmtId="0" fontId="0" fillId="0" borderId="15" xfId="0" applyBorder="1" applyAlignment="1">
      <alignment vertical="center"/>
    </xf>
    <xf numFmtId="14" fontId="0" fillId="0" borderId="22" xfId="0" applyNumberFormat="1" applyBorder="1" applyAlignment="1">
      <alignment horizontal="center" vertical="center"/>
    </xf>
    <xf numFmtId="3" fontId="0" fillId="0" borderId="23" xfId="0" applyNumberFormat="1" applyBorder="1" applyAlignment="1">
      <alignment vertical="center"/>
    </xf>
    <xf numFmtId="3" fontId="0" fillId="0" borderId="15" xfId="0" applyNumberFormat="1" applyBorder="1" applyAlignment="1">
      <alignment vertical="center"/>
    </xf>
    <xf numFmtId="0" fontId="8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3" fontId="0" fillId="33" borderId="16" xfId="0" applyNumberFormat="1" applyFill="1" applyBorder="1" applyAlignment="1">
      <alignment vertical="center"/>
    </xf>
    <xf numFmtId="3" fontId="0" fillId="33" borderId="15" xfId="0" applyNumberFormat="1" applyFill="1" applyBorder="1" applyAlignment="1">
      <alignment vertical="center"/>
    </xf>
    <xf numFmtId="3" fontId="0" fillId="34" borderId="15" xfId="0" applyNumberForma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3" fillId="0" borderId="12" xfId="0" applyFont="1" applyBorder="1" applyAlignment="1">
      <alignment horizontal="center" vertical="center"/>
    </xf>
  </cellXfs>
  <cellStyles count="449">
    <cellStyle name="Normal" xfId="0"/>
    <cellStyle name="20% - 강조색1" xfId="15"/>
    <cellStyle name="20% - 강조색1 10" xfId="16"/>
    <cellStyle name="20% - 강조색1 11" xfId="17"/>
    <cellStyle name="20% - 강조색1 12" xfId="18"/>
    <cellStyle name="20% - 강조색1 13" xfId="19"/>
    <cellStyle name="20% - 강조색1 14" xfId="20"/>
    <cellStyle name="20% - 강조색1 15" xfId="21"/>
    <cellStyle name="20% - 강조색1 16" xfId="22"/>
    <cellStyle name="20% - 강조색1 17" xfId="23"/>
    <cellStyle name="20% - 강조색1 18" xfId="24"/>
    <cellStyle name="20% - 강조색1 19" xfId="25"/>
    <cellStyle name="20% - 강조색1 2" xfId="26"/>
    <cellStyle name="20% - 강조색1 20" xfId="27"/>
    <cellStyle name="20% - 강조색1 21" xfId="28"/>
    <cellStyle name="20% - 강조색1 22" xfId="29"/>
    <cellStyle name="20% - 강조색1 23" xfId="30"/>
    <cellStyle name="20% - 강조색1 24" xfId="31"/>
    <cellStyle name="20% - 강조색1 25" xfId="32"/>
    <cellStyle name="20% - 강조색1 3" xfId="33"/>
    <cellStyle name="20% - 강조색1 4" xfId="34"/>
    <cellStyle name="20% - 강조색1 5" xfId="35"/>
    <cellStyle name="20% - 강조색1 6" xfId="36"/>
    <cellStyle name="20% - 강조색1 7" xfId="37"/>
    <cellStyle name="20% - 강조색1 8" xfId="38"/>
    <cellStyle name="20% - 강조색1 9" xfId="39"/>
    <cellStyle name="20% - 강조색2" xfId="40"/>
    <cellStyle name="20% - 강조색2 10" xfId="41"/>
    <cellStyle name="20% - 강조색2 11" xfId="42"/>
    <cellStyle name="20% - 강조색2 12" xfId="43"/>
    <cellStyle name="20% - 강조색2 13" xfId="44"/>
    <cellStyle name="20% - 강조색2 14" xfId="45"/>
    <cellStyle name="20% - 강조색2 15" xfId="46"/>
    <cellStyle name="20% - 강조색2 16" xfId="47"/>
    <cellStyle name="20% - 강조색2 17" xfId="48"/>
    <cellStyle name="20% - 강조색2 18" xfId="49"/>
    <cellStyle name="20% - 강조색2 19" xfId="50"/>
    <cellStyle name="20% - 강조색2 2" xfId="51"/>
    <cellStyle name="20% - 강조색2 20" xfId="52"/>
    <cellStyle name="20% - 강조색2 21" xfId="53"/>
    <cellStyle name="20% - 강조색2 22" xfId="54"/>
    <cellStyle name="20% - 강조색2 23" xfId="55"/>
    <cellStyle name="20% - 강조색2 24" xfId="56"/>
    <cellStyle name="20% - 강조색2 25" xfId="57"/>
    <cellStyle name="20% - 강조색2 3" xfId="58"/>
    <cellStyle name="20% - 강조색2 4" xfId="59"/>
    <cellStyle name="20% - 강조색2 5" xfId="60"/>
    <cellStyle name="20% - 강조색2 6" xfId="61"/>
    <cellStyle name="20% - 강조색2 7" xfId="62"/>
    <cellStyle name="20% - 강조색2 8" xfId="63"/>
    <cellStyle name="20% - 강조색2 9" xfId="64"/>
    <cellStyle name="20% - 강조색3" xfId="65"/>
    <cellStyle name="20% - 강조색3 10" xfId="66"/>
    <cellStyle name="20% - 강조색3 11" xfId="67"/>
    <cellStyle name="20% - 강조색3 12" xfId="68"/>
    <cellStyle name="20% - 강조색3 13" xfId="69"/>
    <cellStyle name="20% - 강조색3 14" xfId="70"/>
    <cellStyle name="20% - 강조색3 15" xfId="71"/>
    <cellStyle name="20% - 강조색3 16" xfId="72"/>
    <cellStyle name="20% - 강조색3 17" xfId="73"/>
    <cellStyle name="20% - 강조색3 18" xfId="74"/>
    <cellStyle name="20% - 강조색3 19" xfId="75"/>
    <cellStyle name="20% - 강조색3 2" xfId="76"/>
    <cellStyle name="20% - 강조색3 20" xfId="77"/>
    <cellStyle name="20% - 강조색3 21" xfId="78"/>
    <cellStyle name="20% - 강조색3 22" xfId="79"/>
    <cellStyle name="20% - 강조색3 23" xfId="80"/>
    <cellStyle name="20% - 강조색3 24" xfId="81"/>
    <cellStyle name="20% - 강조색3 25" xfId="82"/>
    <cellStyle name="20% - 강조색3 3" xfId="83"/>
    <cellStyle name="20% - 강조색3 4" xfId="84"/>
    <cellStyle name="20% - 강조색3 5" xfId="85"/>
    <cellStyle name="20% - 강조색3 6" xfId="86"/>
    <cellStyle name="20% - 강조색3 7" xfId="87"/>
    <cellStyle name="20% - 강조색3 8" xfId="88"/>
    <cellStyle name="20% - 강조색3 9" xfId="89"/>
    <cellStyle name="20% - 강조색4" xfId="90"/>
    <cellStyle name="20% - 강조색4 10" xfId="91"/>
    <cellStyle name="20% - 강조색4 11" xfId="92"/>
    <cellStyle name="20% - 강조색4 12" xfId="93"/>
    <cellStyle name="20% - 강조색4 13" xfId="94"/>
    <cellStyle name="20% - 강조색4 14" xfId="95"/>
    <cellStyle name="20% - 강조색4 15" xfId="96"/>
    <cellStyle name="20% - 강조색4 16" xfId="97"/>
    <cellStyle name="20% - 강조색4 17" xfId="98"/>
    <cellStyle name="20% - 강조색4 18" xfId="99"/>
    <cellStyle name="20% - 강조색4 19" xfId="100"/>
    <cellStyle name="20% - 강조색4 2" xfId="101"/>
    <cellStyle name="20% - 강조색4 20" xfId="102"/>
    <cellStyle name="20% - 강조색4 21" xfId="103"/>
    <cellStyle name="20% - 강조색4 22" xfId="104"/>
    <cellStyle name="20% - 강조색4 23" xfId="105"/>
    <cellStyle name="20% - 강조색4 24" xfId="106"/>
    <cellStyle name="20% - 강조색4 25" xfId="107"/>
    <cellStyle name="20% - 강조색4 3" xfId="108"/>
    <cellStyle name="20% - 강조색4 4" xfId="109"/>
    <cellStyle name="20% - 강조색4 5" xfId="110"/>
    <cellStyle name="20% - 강조색4 6" xfId="111"/>
    <cellStyle name="20% - 강조색4 7" xfId="112"/>
    <cellStyle name="20% - 강조색4 8" xfId="113"/>
    <cellStyle name="20% - 강조색4 9" xfId="114"/>
    <cellStyle name="20% - 강조색5" xfId="115"/>
    <cellStyle name="20% - 강조색5 10" xfId="116"/>
    <cellStyle name="20% - 강조색5 11" xfId="117"/>
    <cellStyle name="20% - 강조색5 12" xfId="118"/>
    <cellStyle name="20% - 강조색5 13" xfId="119"/>
    <cellStyle name="20% - 강조색5 14" xfId="120"/>
    <cellStyle name="20% - 강조색5 15" xfId="121"/>
    <cellStyle name="20% - 강조색5 16" xfId="122"/>
    <cellStyle name="20% - 강조색5 17" xfId="123"/>
    <cellStyle name="20% - 강조색5 18" xfId="124"/>
    <cellStyle name="20% - 강조색5 19" xfId="125"/>
    <cellStyle name="20% - 강조색5 2" xfId="126"/>
    <cellStyle name="20% - 강조색5 20" xfId="127"/>
    <cellStyle name="20% - 강조색5 21" xfId="128"/>
    <cellStyle name="20% - 강조색5 22" xfId="129"/>
    <cellStyle name="20% - 강조색5 23" xfId="130"/>
    <cellStyle name="20% - 강조색5 24" xfId="131"/>
    <cellStyle name="20% - 강조색5 25" xfId="132"/>
    <cellStyle name="20% - 강조색5 3" xfId="133"/>
    <cellStyle name="20% - 강조색5 4" xfId="134"/>
    <cellStyle name="20% - 강조색5 5" xfId="135"/>
    <cellStyle name="20% - 강조색5 6" xfId="136"/>
    <cellStyle name="20% - 강조색5 7" xfId="137"/>
    <cellStyle name="20% - 강조색5 8" xfId="138"/>
    <cellStyle name="20% - 강조색5 9" xfId="139"/>
    <cellStyle name="20% - 강조색6" xfId="140"/>
    <cellStyle name="20% - 강조색6 10" xfId="141"/>
    <cellStyle name="20% - 강조색6 11" xfId="142"/>
    <cellStyle name="20% - 강조색6 12" xfId="143"/>
    <cellStyle name="20% - 강조색6 13" xfId="144"/>
    <cellStyle name="20% - 강조색6 14" xfId="145"/>
    <cellStyle name="20% - 강조색6 15" xfId="146"/>
    <cellStyle name="20% - 강조색6 16" xfId="147"/>
    <cellStyle name="20% - 강조색6 17" xfId="148"/>
    <cellStyle name="20% - 강조색6 18" xfId="149"/>
    <cellStyle name="20% - 강조색6 19" xfId="150"/>
    <cellStyle name="20% - 강조색6 2" xfId="151"/>
    <cellStyle name="20% - 강조색6 20" xfId="152"/>
    <cellStyle name="20% - 강조색6 21" xfId="153"/>
    <cellStyle name="20% - 강조색6 22" xfId="154"/>
    <cellStyle name="20% - 강조색6 23" xfId="155"/>
    <cellStyle name="20% - 강조색6 24" xfId="156"/>
    <cellStyle name="20% - 강조색6 25" xfId="157"/>
    <cellStyle name="20% - 강조색6 3" xfId="158"/>
    <cellStyle name="20% - 강조색6 4" xfId="159"/>
    <cellStyle name="20% - 강조색6 5" xfId="160"/>
    <cellStyle name="20% - 강조색6 6" xfId="161"/>
    <cellStyle name="20% - 강조색6 7" xfId="162"/>
    <cellStyle name="20% - 강조색6 8" xfId="163"/>
    <cellStyle name="20% - 강조색6 9" xfId="164"/>
    <cellStyle name="40% - 강조색1" xfId="165"/>
    <cellStyle name="40% - 강조색1 10" xfId="166"/>
    <cellStyle name="40% - 강조색1 11" xfId="167"/>
    <cellStyle name="40% - 강조색1 12" xfId="168"/>
    <cellStyle name="40% - 강조색1 13" xfId="169"/>
    <cellStyle name="40% - 강조색1 14" xfId="170"/>
    <cellStyle name="40% - 강조색1 15" xfId="171"/>
    <cellStyle name="40% - 강조색1 16" xfId="172"/>
    <cellStyle name="40% - 강조색1 17" xfId="173"/>
    <cellStyle name="40% - 강조색1 18" xfId="174"/>
    <cellStyle name="40% - 강조색1 19" xfId="175"/>
    <cellStyle name="40% - 강조색1 2" xfId="176"/>
    <cellStyle name="40% - 강조색1 20" xfId="177"/>
    <cellStyle name="40% - 강조색1 21" xfId="178"/>
    <cellStyle name="40% - 강조색1 22" xfId="179"/>
    <cellStyle name="40% - 강조색1 23" xfId="180"/>
    <cellStyle name="40% - 강조색1 24" xfId="181"/>
    <cellStyle name="40% - 강조색1 25" xfId="182"/>
    <cellStyle name="40% - 강조색1 3" xfId="183"/>
    <cellStyle name="40% - 강조색1 4" xfId="184"/>
    <cellStyle name="40% - 강조색1 5" xfId="185"/>
    <cellStyle name="40% - 강조색1 6" xfId="186"/>
    <cellStyle name="40% - 강조색1 7" xfId="187"/>
    <cellStyle name="40% - 강조색1 8" xfId="188"/>
    <cellStyle name="40% - 강조색1 9" xfId="189"/>
    <cellStyle name="40% - 강조색2" xfId="190"/>
    <cellStyle name="40% - 강조색2 10" xfId="191"/>
    <cellStyle name="40% - 강조색2 11" xfId="192"/>
    <cellStyle name="40% - 강조색2 12" xfId="193"/>
    <cellStyle name="40% - 강조색2 13" xfId="194"/>
    <cellStyle name="40% - 강조색2 14" xfId="195"/>
    <cellStyle name="40% - 강조색2 15" xfId="196"/>
    <cellStyle name="40% - 강조색2 16" xfId="197"/>
    <cellStyle name="40% - 강조색2 17" xfId="198"/>
    <cellStyle name="40% - 강조색2 18" xfId="199"/>
    <cellStyle name="40% - 강조색2 19" xfId="200"/>
    <cellStyle name="40% - 강조색2 2" xfId="201"/>
    <cellStyle name="40% - 강조색2 20" xfId="202"/>
    <cellStyle name="40% - 강조색2 21" xfId="203"/>
    <cellStyle name="40% - 강조색2 22" xfId="204"/>
    <cellStyle name="40% - 강조색2 23" xfId="205"/>
    <cellStyle name="40% - 강조색2 24" xfId="206"/>
    <cellStyle name="40% - 강조색2 25" xfId="207"/>
    <cellStyle name="40% - 강조색2 3" xfId="208"/>
    <cellStyle name="40% - 강조색2 4" xfId="209"/>
    <cellStyle name="40% - 강조색2 5" xfId="210"/>
    <cellStyle name="40% - 강조색2 6" xfId="211"/>
    <cellStyle name="40% - 강조색2 7" xfId="212"/>
    <cellStyle name="40% - 강조색2 8" xfId="213"/>
    <cellStyle name="40% - 강조색2 9" xfId="214"/>
    <cellStyle name="40% - 강조색3" xfId="215"/>
    <cellStyle name="40% - 강조색3 10" xfId="216"/>
    <cellStyle name="40% - 강조색3 11" xfId="217"/>
    <cellStyle name="40% - 강조색3 12" xfId="218"/>
    <cellStyle name="40% - 강조색3 13" xfId="219"/>
    <cellStyle name="40% - 강조색3 14" xfId="220"/>
    <cellStyle name="40% - 강조색3 15" xfId="221"/>
    <cellStyle name="40% - 강조색3 16" xfId="222"/>
    <cellStyle name="40% - 강조색3 17" xfId="223"/>
    <cellStyle name="40% - 강조색3 18" xfId="224"/>
    <cellStyle name="40% - 강조색3 19" xfId="225"/>
    <cellStyle name="40% - 강조색3 2" xfId="226"/>
    <cellStyle name="40% - 강조색3 20" xfId="227"/>
    <cellStyle name="40% - 강조색3 21" xfId="228"/>
    <cellStyle name="40% - 강조색3 22" xfId="229"/>
    <cellStyle name="40% - 강조색3 23" xfId="230"/>
    <cellStyle name="40% - 강조색3 24" xfId="231"/>
    <cellStyle name="40% - 강조색3 25" xfId="232"/>
    <cellStyle name="40% - 강조색3 3" xfId="233"/>
    <cellStyle name="40% - 강조색3 4" xfId="234"/>
    <cellStyle name="40% - 강조색3 5" xfId="235"/>
    <cellStyle name="40% - 강조색3 6" xfId="236"/>
    <cellStyle name="40% - 강조색3 7" xfId="237"/>
    <cellStyle name="40% - 강조색3 8" xfId="238"/>
    <cellStyle name="40% - 강조색3 9" xfId="239"/>
    <cellStyle name="40% - 강조색4" xfId="240"/>
    <cellStyle name="40% - 강조색4 10" xfId="241"/>
    <cellStyle name="40% - 강조색4 11" xfId="242"/>
    <cellStyle name="40% - 강조색4 12" xfId="243"/>
    <cellStyle name="40% - 강조색4 13" xfId="244"/>
    <cellStyle name="40% - 강조색4 14" xfId="245"/>
    <cellStyle name="40% - 강조색4 15" xfId="246"/>
    <cellStyle name="40% - 강조색4 16" xfId="247"/>
    <cellStyle name="40% - 강조색4 17" xfId="248"/>
    <cellStyle name="40% - 강조색4 18" xfId="249"/>
    <cellStyle name="40% - 강조색4 19" xfId="250"/>
    <cellStyle name="40% - 강조색4 2" xfId="251"/>
    <cellStyle name="40% - 강조색4 20" xfId="252"/>
    <cellStyle name="40% - 강조색4 21" xfId="253"/>
    <cellStyle name="40% - 강조색4 22" xfId="254"/>
    <cellStyle name="40% - 강조색4 23" xfId="255"/>
    <cellStyle name="40% - 강조색4 24" xfId="256"/>
    <cellStyle name="40% - 강조색4 25" xfId="257"/>
    <cellStyle name="40% - 강조색4 3" xfId="258"/>
    <cellStyle name="40% - 강조색4 4" xfId="259"/>
    <cellStyle name="40% - 강조색4 5" xfId="260"/>
    <cellStyle name="40% - 강조색4 6" xfId="261"/>
    <cellStyle name="40% - 강조색4 7" xfId="262"/>
    <cellStyle name="40% - 강조색4 8" xfId="263"/>
    <cellStyle name="40% - 강조색4 9" xfId="264"/>
    <cellStyle name="40% - 강조색5" xfId="265"/>
    <cellStyle name="40% - 강조색5 10" xfId="266"/>
    <cellStyle name="40% - 강조색5 11" xfId="267"/>
    <cellStyle name="40% - 강조색5 12" xfId="268"/>
    <cellStyle name="40% - 강조색5 13" xfId="269"/>
    <cellStyle name="40% - 강조색5 14" xfId="270"/>
    <cellStyle name="40% - 강조색5 15" xfId="271"/>
    <cellStyle name="40% - 강조색5 16" xfId="272"/>
    <cellStyle name="40% - 강조색5 17" xfId="273"/>
    <cellStyle name="40% - 강조색5 18" xfId="274"/>
    <cellStyle name="40% - 강조색5 19" xfId="275"/>
    <cellStyle name="40% - 강조색5 2" xfId="276"/>
    <cellStyle name="40% - 강조색5 20" xfId="277"/>
    <cellStyle name="40% - 강조색5 21" xfId="278"/>
    <cellStyle name="40% - 강조색5 22" xfId="279"/>
    <cellStyle name="40% - 강조색5 23" xfId="280"/>
    <cellStyle name="40% - 강조색5 24" xfId="281"/>
    <cellStyle name="40% - 강조색5 25" xfId="282"/>
    <cellStyle name="40% - 강조색5 3" xfId="283"/>
    <cellStyle name="40% - 강조색5 4" xfId="284"/>
    <cellStyle name="40% - 강조색5 5" xfId="285"/>
    <cellStyle name="40% - 강조색5 6" xfId="286"/>
    <cellStyle name="40% - 강조색5 7" xfId="287"/>
    <cellStyle name="40% - 강조색5 8" xfId="288"/>
    <cellStyle name="40% - 강조색5 9" xfId="289"/>
    <cellStyle name="40% - 강조색6" xfId="290"/>
    <cellStyle name="40% - 강조색6 10" xfId="291"/>
    <cellStyle name="40% - 강조색6 11" xfId="292"/>
    <cellStyle name="40% - 강조색6 12" xfId="293"/>
    <cellStyle name="40% - 강조색6 13" xfId="294"/>
    <cellStyle name="40% - 강조색6 14" xfId="295"/>
    <cellStyle name="40% - 강조색6 15" xfId="296"/>
    <cellStyle name="40% - 강조색6 16" xfId="297"/>
    <cellStyle name="40% - 강조색6 17" xfId="298"/>
    <cellStyle name="40% - 강조색6 18" xfId="299"/>
    <cellStyle name="40% - 강조색6 19" xfId="300"/>
    <cellStyle name="40% - 강조색6 2" xfId="301"/>
    <cellStyle name="40% - 강조색6 20" xfId="302"/>
    <cellStyle name="40% - 강조색6 21" xfId="303"/>
    <cellStyle name="40% - 강조색6 22" xfId="304"/>
    <cellStyle name="40% - 강조색6 23" xfId="305"/>
    <cellStyle name="40% - 강조색6 24" xfId="306"/>
    <cellStyle name="40% - 강조색6 25" xfId="307"/>
    <cellStyle name="40% - 강조색6 3" xfId="308"/>
    <cellStyle name="40% - 강조색6 4" xfId="309"/>
    <cellStyle name="40% - 강조색6 5" xfId="310"/>
    <cellStyle name="40% - 강조색6 6" xfId="311"/>
    <cellStyle name="40% - 강조색6 7" xfId="312"/>
    <cellStyle name="40% - 강조색6 8" xfId="313"/>
    <cellStyle name="40% - 강조색6 9" xfId="314"/>
    <cellStyle name="60% - 강조색1" xfId="315"/>
    <cellStyle name="60% - 강조색1 2" xfId="316"/>
    <cellStyle name="60% - 강조색1 3" xfId="317"/>
    <cellStyle name="60% - 강조색2" xfId="318"/>
    <cellStyle name="60% - 강조색2 2" xfId="319"/>
    <cellStyle name="60% - 강조색2 3" xfId="320"/>
    <cellStyle name="60% - 강조색3" xfId="321"/>
    <cellStyle name="60% - 강조색3 2" xfId="322"/>
    <cellStyle name="60% - 강조색3 3" xfId="323"/>
    <cellStyle name="60% - 강조색4" xfId="324"/>
    <cellStyle name="60% - 강조색4 2" xfId="325"/>
    <cellStyle name="60% - 강조색4 3" xfId="326"/>
    <cellStyle name="60% - 강조색5" xfId="327"/>
    <cellStyle name="60% - 강조색5 2" xfId="328"/>
    <cellStyle name="60% - 강조색5 3" xfId="329"/>
    <cellStyle name="60% - 강조색6" xfId="330"/>
    <cellStyle name="60% - 강조색6 2" xfId="331"/>
    <cellStyle name="60% - 강조색6 3" xfId="332"/>
    <cellStyle name="Header1" xfId="333"/>
    <cellStyle name="Header2" xfId="334"/>
    <cellStyle name="강조색1" xfId="335"/>
    <cellStyle name="강조색1 2" xfId="336"/>
    <cellStyle name="강조색1 3" xfId="337"/>
    <cellStyle name="강조색2" xfId="338"/>
    <cellStyle name="강조색2 2" xfId="339"/>
    <cellStyle name="강조색2 3" xfId="340"/>
    <cellStyle name="강조색3" xfId="341"/>
    <cellStyle name="강조색3 2" xfId="342"/>
    <cellStyle name="강조색3 3" xfId="343"/>
    <cellStyle name="강조색4" xfId="344"/>
    <cellStyle name="강조색4 2" xfId="345"/>
    <cellStyle name="강조색4 3" xfId="346"/>
    <cellStyle name="강조색5" xfId="347"/>
    <cellStyle name="강조색5 2" xfId="348"/>
    <cellStyle name="강조색5 3" xfId="349"/>
    <cellStyle name="강조색6" xfId="350"/>
    <cellStyle name="강조색6 2" xfId="351"/>
    <cellStyle name="강조색6 3" xfId="352"/>
    <cellStyle name="경고문" xfId="353"/>
    <cellStyle name="경고문 2" xfId="354"/>
    <cellStyle name="경고문 3" xfId="355"/>
    <cellStyle name="계산" xfId="356"/>
    <cellStyle name="계산 2" xfId="357"/>
    <cellStyle name="계산 3" xfId="358"/>
    <cellStyle name="나쁨" xfId="359"/>
    <cellStyle name="나쁨 2" xfId="360"/>
    <cellStyle name="나쁨 3" xfId="361"/>
    <cellStyle name="메모" xfId="362"/>
    <cellStyle name="메모 10" xfId="363"/>
    <cellStyle name="메모 11" xfId="364"/>
    <cellStyle name="메모 12" xfId="365"/>
    <cellStyle name="메모 13" xfId="366"/>
    <cellStyle name="메모 14" xfId="367"/>
    <cellStyle name="메모 15" xfId="368"/>
    <cellStyle name="메모 16" xfId="369"/>
    <cellStyle name="메모 17" xfId="370"/>
    <cellStyle name="메모 18" xfId="371"/>
    <cellStyle name="메모 19" xfId="372"/>
    <cellStyle name="메모 2" xfId="373"/>
    <cellStyle name="메모 20" xfId="374"/>
    <cellStyle name="메모 21" xfId="375"/>
    <cellStyle name="메모 22" xfId="376"/>
    <cellStyle name="메모 23" xfId="377"/>
    <cellStyle name="메모 24" xfId="378"/>
    <cellStyle name="메모 25" xfId="379"/>
    <cellStyle name="메모 3" xfId="380"/>
    <cellStyle name="메모 4" xfId="381"/>
    <cellStyle name="메모 5" xfId="382"/>
    <cellStyle name="메모 6" xfId="383"/>
    <cellStyle name="메모 7" xfId="384"/>
    <cellStyle name="메모 8" xfId="385"/>
    <cellStyle name="메모 9" xfId="386"/>
    <cellStyle name="Percent" xfId="387"/>
    <cellStyle name="보통" xfId="388"/>
    <cellStyle name="보통 2" xfId="389"/>
    <cellStyle name="보통 3" xfId="390"/>
    <cellStyle name="설명 텍스트" xfId="391"/>
    <cellStyle name="설명 텍스트 2" xfId="392"/>
    <cellStyle name="설명 텍스트 3" xfId="393"/>
    <cellStyle name="셀 확인" xfId="394"/>
    <cellStyle name="셀 확인 2" xfId="395"/>
    <cellStyle name="셀 확인 3" xfId="396"/>
    <cellStyle name="Comma" xfId="397"/>
    <cellStyle name="Comma [0]" xfId="398"/>
    <cellStyle name="쉼표 [0] 2" xfId="399"/>
    <cellStyle name="연결된 셀" xfId="400"/>
    <cellStyle name="연결된 셀 2" xfId="401"/>
    <cellStyle name="연결된 셀 3" xfId="402"/>
    <cellStyle name="Followed Hyperlink" xfId="403"/>
    <cellStyle name="요약" xfId="404"/>
    <cellStyle name="요약 2" xfId="405"/>
    <cellStyle name="요약 3" xfId="406"/>
    <cellStyle name="입력" xfId="407"/>
    <cellStyle name="입력 2" xfId="408"/>
    <cellStyle name="입력 3" xfId="409"/>
    <cellStyle name="제목" xfId="410"/>
    <cellStyle name="제목 1" xfId="411"/>
    <cellStyle name="제목 1 2" xfId="412"/>
    <cellStyle name="제목 1 3" xfId="413"/>
    <cellStyle name="제목 2" xfId="414"/>
    <cellStyle name="제목 2 2" xfId="415"/>
    <cellStyle name="제목 2 3" xfId="416"/>
    <cellStyle name="제목 3" xfId="417"/>
    <cellStyle name="제목 3 2" xfId="418"/>
    <cellStyle name="제목 3 3" xfId="419"/>
    <cellStyle name="제목 4" xfId="420"/>
    <cellStyle name="제목 4 2" xfId="421"/>
    <cellStyle name="제목 4 3" xfId="422"/>
    <cellStyle name="제목 5" xfId="423"/>
    <cellStyle name="제목 6" xfId="424"/>
    <cellStyle name="좋음" xfId="425"/>
    <cellStyle name="좋음 2" xfId="426"/>
    <cellStyle name="좋음 3" xfId="427"/>
    <cellStyle name="출력" xfId="428"/>
    <cellStyle name="출력 2" xfId="429"/>
    <cellStyle name="출력 3" xfId="430"/>
    <cellStyle name="콤마 [0]_laroux" xfId="431"/>
    <cellStyle name="콤마_laroux" xfId="432"/>
    <cellStyle name="Currency" xfId="433"/>
    <cellStyle name="Currency [0]" xfId="434"/>
    <cellStyle name="표준 10" xfId="435"/>
    <cellStyle name="표준 11" xfId="436"/>
    <cellStyle name="표준 12" xfId="437"/>
    <cellStyle name="표준 13" xfId="438"/>
    <cellStyle name="표준 14" xfId="439"/>
    <cellStyle name="표준 15" xfId="440"/>
    <cellStyle name="표준 16" xfId="441"/>
    <cellStyle name="표준 17" xfId="442"/>
    <cellStyle name="표준 18" xfId="443"/>
    <cellStyle name="표준 19" xfId="444"/>
    <cellStyle name="표준 2" xfId="445"/>
    <cellStyle name="표준 2 2" xfId="446"/>
    <cellStyle name="표준 20" xfId="447"/>
    <cellStyle name="표준 21" xfId="448"/>
    <cellStyle name="표준 22" xfId="449"/>
    <cellStyle name="표준 23" xfId="450"/>
    <cellStyle name="표준 24" xfId="451"/>
    <cellStyle name="표준 25" xfId="452"/>
    <cellStyle name="표준 26" xfId="453"/>
    <cellStyle name="표준 27" xfId="454"/>
    <cellStyle name="표준 3" xfId="455"/>
    <cellStyle name="표준 4" xfId="456"/>
    <cellStyle name="표준 5" xfId="457"/>
    <cellStyle name="표준 6" xfId="458"/>
    <cellStyle name="표준 7" xfId="459"/>
    <cellStyle name="표준 8" xfId="460"/>
    <cellStyle name="표준 9" xfId="461"/>
    <cellStyle name="Hyperlink" xfId="4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tabSelected="1" zoomScale="85" zoomScaleNormal="85" zoomScalePageLayoutView="0" workbookViewId="0" topLeftCell="A37">
      <selection activeCell="B55" sqref="B55"/>
    </sheetView>
  </sheetViews>
  <sheetFormatPr defaultColWidth="8.88671875" defaultRowHeight="13.5"/>
  <cols>
    <col min="1" max="1" width="11.4453125" style="0" bestFit="1" customWidth="1"/>
    <col min="2" max="2" width="71.6640625" style="0" bestFit="1" customWidth="1"/>
    <col min="3" max="3" width="18.99609375" style="23" bestFit="1" customWidth="1"/>
    <col min="4" max="4" width="18.4453125" style="0" bestFit="1" customWidth="1"/>
    <col min="5" max="5" width="10.21484375" style="0" customWidth="1"/>
    <col min="6" max="6" width="11.99609375" style="0" customWidth="1"/>
  </cols>
  <sheetData>
    <row r="1" spans="1:6" ht="33.75">
      <c r="A1" s="26" t="s">
        <v>10</v>
      </c>
      <c r="B1" s="26"/>
      <c r="C1" s="26"/>
      <c r="D1" s="26"/>
      <c r="E1" s="26"/>
      <c r="F1" s="26"/>
    </row>
    <row r="2" ht="17.25" customHeight="1" thickBot="1"/>
    <row r="3" spans="1:6" ht="30" customHeight="1" thickBot="1">
      <c r="A3" s="27" t="s">
        <v>0</v>
      </c>
      <c r="B3" s="27"/>
      <c r="C3" s="24"/>
      <c r="D3" s="18"/>
      <c r="E3" s="4" t="s">
        <v>1</v>
      </c>
      <c r="F3" s="3">
        <v>4400000</v>
      </c>
    </row>
    <row r="4" spans="1:6" ht="30" customHeight="1" thickBot="1">
      <c r="A4" s="2" t="s">
        <v>2</v>
      </c>
      <c r="B4" s="2" t="s">
        <v>3</v>
      </c>
      <c r="C4" s="2" t="s">
        <v>8</v>
      </c>
      <c r="D4" s="2" t="s">
        <v>4</v>
      </c>
      <c r="E4" s="2" t="s">
        <v>5</v>
      </c>
      <c r="F4" s="2" t="s">
        <v>6</v>
      </c>
    </row>
    <row r="5" spans="1:6" ht="24.75" customHeight="1" thickBot="1">
      <c r="A5" s="28" t="s">
        <v>7</v>
      </c>
      <c r="B5" s="28"/>
      <c r="C5" s="28"/>
      <c r="D5" s="28"/>
      <c r="E5" s="1">
        <f>SUM(E6:E64)</f>
        <v>3460700</v>
      </c>
      <c r="F5" s="1">
        <f>F3-E5</f>
        <v>939300</v>
      </c>
    </row>
    <row r="6" spans="1:6" ht="23.25" customHeight="1">
      <c r="A6" s="9">
        <v>44208</v>
      </c>
      <c r="B6" s="8" t="s">
        <v>11</v>
      </c>
      <c r="C6" s="6" t="s">
        <v>14</v>
      </c>
      <c r="D6" s="8"/>
      <c r="E6" s="20">
        <v>50000</v>
      </c>
      <c r="F6" s="7">
        <f>F3-E6</f>
        <v>4350000</v>
      </c>
    </row>
    <row r="7" spans="1:6" ht="23.25" customHeight="1">
      <c r="A7" s="15">
        <v>44208</v>
      </c>
      <c r="B7" s="14" t="s">
        <v>12</v>
      </c>
      <c r="C7" s="5" t="s">
        <v>15</v>
      </c>
      <c r="D7" s="14"/>
      <c r="E7" s="21">
        <v>50000</v>
      </c>
      <c r="F7" s="16">
        <f aca="true" t="shared" si="0" ref="F7:F13">F6-E7</f>
        <v>4300000</v>
      </c>
    </row>
    <row r="8" spans="1:6" ht="23.25" customHeight="1">
      <c r="A8" s="15">
        <v>44215</v>
      </c>
      <c r="B8" s="14" t="s">
        <v>13</v>
      </c>
      <c r="C8" s="5" t="s">
        <v>15</v>
      </c>
      <c r="D8" s="14"/>
      <c r="E8" s="21">
        <v>50000</v>
      </c>
      <c r="F8" s="16">
        <f t="shared" si="0"/>
        <v>4250000</v>
      </c>
    </row>
    <row r="9" spans="1:6" ht="23.25" customHeight="1">
      <c r="A9" s="15">
        <v>44217</v>
      </c>
      <c r="B9" s="14" t="s">
        <v>16</v>
      </c>
      <c r="C9" s="5" t="s">
        <v>14</v>
      </c>
      <c r="D9" s="14"/>
      <c r="E9" s="21">
        <v>50000</v>
      </c>
      <c r="F9" s="16">
        <f t="shared" si="0"/>
        <v>4200000</v>
      </c>
    </row>
    <row r="10" spans="1:6" ht="23.25" customHeight="1">
      <c r="A10" s="15">
        <v>44216</v>
      </c>
      <c r="B10" s="14" t="s">
        <v>17</v>
      </c>
      <c r="C10" s="5" t="s">
        <v>18</v>
      </c>
      <c r="D10" s="14" t="s">
        <v>19</v>
      </c>
      <c r="E10" s="17">
        <v>27500</v>
      </c>
      <c r="F10" s="16">
        <f t="shared" si="0"/>
        <v>4172500</v>
      </c>
    </row>
    <row r="11" spans="1:6" ht="23.25" customHeight="1">
      <c r="A11" s="15">
        <v>44230</v>
      </c>
      <c r="B11" s="14" t="s">
        <v>20</v>
      </c>
      <c r="C11" s="5" t="s">
        <v>18</v>
      </c>
      <c r="D11" s="14" t="s">
        <v>27</v>
      </c>
      <c r="E11" s="17">
        <v>79000</v>
      </c>
      <c r="F11" s="16">
        <f t="shared" si="0"/>
        <v>4093500</v>
      </c>
    </row>
    <row r="12" spans="1:6" ht="23.25" customHeight="1">
      <c r="A12" s="15">
        <v>44245</v>
      </c>
      <c r="B12" s="14" t="s">
        <v>21</v>
      </c>
      <c r="C12" s="5" t="s">
        <v>14</v>
      </c>
      <c r="D12" s="14"/>
      <c r="E12" s="21">
        <v>50000</v>
      </c>
      <c r="F12" s="16">
        <f t="shared" si="0"/>
        <v>4043500</v>
      </c>
    </row>
    <row r="13" spans="1:12" ht="23.25" customHeight="1">
      <c r="A13" s="15">
        <v>44258</v>
      </c>
      <c r="B13" s="14" t="s">
        <v>22</v>
      </c>
      <c r="C13" s="5" t="s">
        <v>14</v>
      </c>
      <c r="D13" s="14"/>
      <c r="E13" s="21">
        <v>50000</v>
      </c>
      <c r="F13" s="16">
        <f t="shared" si="0"/>
        <v>3993500</v>
      </c>
      <c r="J13" s="19"/>
      <c r="L13" t="s">
        <v>9</v>
      </c>
    </row>
    <row r="14" spans="1:6" ht="23.25" customHeight="1">
      <c r="A14" s="15">
        <v>44260</v>
      </c>
      <c r="B14" s="14" t="s">
        <v>23</v>
      </c>
      <c r="C14" s="5" t="s">
        <v>14</v>
      </c>
      <c r="D14" s="14"/>
      <c r="E14" s="21">
        <v>50000</v>
      </c>
      <c r="F14" s="16">
        <f aca="true" t="shared" si="1" ref="F14:F47">F13-E14</f>
        <v>3943500</v>
      </c>
    </row>
    <row r="15" spans="1:6" ht="23.25" customHeight="1">
      <c r="A15" s="15">
        <v>44266</v>
      </c>
      <c r="B15" s="14" t="s">
        <v>21</v>
      </c>
      <c r="C15" s="5" t="s">
        <v>14</v>
      </c>
      <c r="D15" s="14"/>
      <c r="E15" s="21">
        <v>50000</v>
      </c>
      <c r="F15" s="16">
        <f t="shared" si="1"/>
        <v>3893500</v>
      </c>
    </row>
    <row r="16" spans="1:6" ht="23.25" customHeight="1">
      <c r="A16" s="15">
        <v>44266</v>
      </c>
      <c r="B16" s="14" t="s">
        <v>33</v>
      </c>
      <c r="C16" s="5" t="s">
        <v>14</v>
      </c>
      <c r="D16" s="14"/>
      <c r="E16" s="21">
        <v>50000</v>
      </c>
      <c r="F16" s="16">
        <f t="shared" si="1"/>
        <v>3843500</v>
      </c>
    </row>
    <row r="17" spans="1:6" ht="23.25" customHeight="1">
      <c r="A17" s="15">
        <v>44267</v>
      </c>
      <c r="B17" s="14" t="s">
        <v>24</v>
      </c>
      <c r="C17" s="5" t="s">
        <v>25</v>
      </c>
      <c r="D17" s="14" t="s">
        <v>29</v>
      </c>
      <c r="E17" s="22">
        <v>254200</v>
      </c>
      <c r="F17" s="16">
        <f t="shared" si="1"/>
        <v>3589300</v>
      </c>
    </row>
    <row r="18" spans="1:6" ht="23.25" customHeight="1">
      <c r="A18" s="15">
        <v>44270</v>
      </c>
      <c r="B18" s="14" t="s">
        <v>35</v>
      </c>
      <c r="C18" s="5" t="s">
        <v>26</v>
      </c>
      <c r="D18" s="14" t="s">
        <v>28</v>
      </c>
      <c r="E18" s="22">
        <v>240000</v>
      </c>
      <c r="F18" s="16">
        <f t="shared" si="1"/>
        <v>3349300</v>
      </c>
    </row>
    <row r="19" spans="1:6" ht="23.25" customHeight="1">
      <c r="A19" s="15">
        <v>44272</v>
      </c>
      <c r="B19" s="14" t="s">
        <v>34</v>
      </c>
      <c r="C19" s="5" t="s">
        <v>14</v>
      </c>
      <c r="D19" s="14"/>
      <c r="E19" s="21">
        <v>50000</v>
      </c>
      <c r="F19" s="16">
        <f t="shared" si="1"/>
        <v>3299300</v>
      </c>
    </row>
    <row r="20" spans="1:6" ht="23.25" customHeight="1">
      <c r="A20" s="15">
        <v>44277</v>
      </c>
      <c r="B20" s="14" t="s">
        <v>30</v>
      </c>
      <c r="C20" s="5" t="s">
        <v>31</v>
      </c>
      <c r="D20" s="14" t="s">
        <v>32</v>
      </c>
      <c r="E20" s="22">
        <v>68000</v>
      </c>
      <c r="F20" s="16">
        <f t="shared" si="1"/>
        <v>3231300</v>
      </c>
    </row>
    <row r="21" spans="1:6" ht="23.25" customHeight="1">
      <c r="A21" s="15">
        <v>44307</v>
      </c>
      <c r="B21" s="14" t="s">
        <v>36</v>
      </c>
      <c r="C21" s="5" t="s">
        <v>14</v>
      </c>
      <c r="D21" s="14"/>
      <c r="E21" s="21">
        <v>50000</v>
      </c>
      <c r="F21" s="16">
        <f t="shared" si="1"/>
        <v>3181300</v>
      </c>
    </row>
    <row r="22" spans="1:6" ht="23.25" customHeight="1">
      <c r="A22" s="15">
        <v>44307</v>
      </c>
      <c r="B22" s="14" t="s">
        <v>37</v>
      </c>
      <c r="C22" s="5" t="s">
        <v>14</v>
      </c>
      <c r="D22" s="14"/>
      <c r="E22" s="21">
        <v>50000</v>
      </c>
      <c r="F22" s="16">
        <f t="shared" si="1"/>
        <v>3131300</v>
      </c>
    </row>
    <row r="23" spans="1:6" ht="23.25" customHeight="1">
      <c r="A23" s="15">
        <v>44307</v>
      </c>
      <c r="B23" s="14" t="s">
        <v>40</v>
      </c>
      <c r="C23" s="5" t="s">
        <v>14</v>
      </c>
      <c r="D23" s="14"/>
      <c r="E23" s="21">
        <v>50000</v>
      </c>
      <c r="F23" s="16">
        <f t="shared" si="1"/>
        <v>3081300</v>
      </c>
    </row>
    <row r="24" spans="1:6" ht="23.25" customHeight="1">
      <c r="A24" s="15">
        <v>44312</v>
      </c>
      <c r="B24" s="14" t="s">
        <v>38</v>
      </c>
      <c r="C24" s="5" t="s">
        <v>14</v>
      </c>
      <c r="D24" s="14"/>
      <c r="E24" s="21">
        <v>50000</v>
      </c>
      <c r="F24" s="16">
        <f t="shared" si="1"/>
        <v>3031300</v>
      </c>
    </row>
    <row r="25" spans="1:6" ht="23.25" customHeight="1">
      <c r="A25" s="15">
        <v>44312</v>
      </c>
      <c r="B25" s="14" t="s">
        <v>39</v>
      </c>
      <c r="C25" s="5" t="s">
        <v>14</v>
      </c>
      <c r="D25" s="14"/>
      <c r="E25" s="21">
        <v>50000</v>
      </c>
      <c r="F25" s="16">
        <f t="shared" si="1"/>
        <v>2981300</v>
      </c>
    </row>
    <row r="26" spans="1:6" ht="23.25" customHeight="1">
      <c r="A26" s="15">
        <v>44337</v>
      </c>
      <c r="B26" s="14" t="s">
        <v>41</v>
      </c>
      <c r="C26" s="5" t="s">
        <v>14</v>
      </c>
      <c r="D26" s="14"/>
      <c r="E26" s="21">
        <v>50000</v>
      </c>
      <c r="F26" s="16">
        <f t="shared" si="1"/>
        <v>2931300</v>
      </c>
    </row>
    <row r="27" spans="1:6" ht="23.25" customHeight="1">
      <c r="A27" s="15">
        <v>44343</v>
      </c>
      <c r="B27" s="14" t="s">
        <v>46</v>
      </c>
      <c r="C27" s="5" t="s">
        <v>42</v>
      </c>
      <c r="D27" s="14"/>
      <c r="E27" s="21">
        <v>50000</v>
      </c>
      <c r="F27" s="16">
        <f t="shared" si="1"/>
        <v>2881300</v>
      </c>
    </row>
    <row r="28" spans="1:6" ht="23.25" customHeight="1">
      <c r="A28" s="15">
        <v>44344</v>
      </c>
      <c r="B28" s="14" t="s">
        <v>43</v>
      </c>
      <c r="C28" s="5" t="s">
        <v>44</v>
      </c>
      <c r="D28" s="14" t="s">
        <v>45</v>
      </c>
      <c r="E28" s="22">
        <v>400000</v>
      </c>
      <c r="F28" s="16">
        <f t="shared" si="1"/>
        <v>2481300</v>
      </c>
    </row>
    <row r="29" spans="1:6" ht="23.25" customHeight="1">
      <c r="A29" s="15">
        <v>44363</v>
      </c>
      <c r="B29" s="14" t="s">
        <v>37</v>
      </c>
      <c r="C29" s="5" t="s">
        <v>14</v>
      </c>
      <c r="D29" s="14"/>
      <c r="E29" s="21">
        <v>50000</v>
      </c>
      <c r="F29" s="16">
        <f t="shared" si="1"/>
        <v>2431300</v>
      </c>
    </row>
    <row r="30" spans="1:6" ht="23.25" customHeight="1">
      <c r="A30" s="15">
        <v>44363</v>
      </c>
      <c r="B30" s="14" t="s">
        <v>47</v>
      </c>
      <c r="C30" s="5" t="s">
        <v>14</v>
      </c>
      <c r="D30" s="14"/>
      <c r="E30" s="21">
        <v>50000</v>
      </c>
      <c r="F30" s="16">
        <f t="shared" si="1"/>
        <v>2381300</v>
      </c>
    </row>
    <row r="31" spans="1:6" ht="23.25" customHeight="1">
      <c r="A31" s="15">
        <v>44375</v>
      </c>
      <c r="B31" s="14" t="s">
        <v>48</v>
      </c>
      <c r="C31" s="5" t="s">
        <v>14</v>
      </c>
      <c r="D31" s="14"/>
      <c r="E31" s="21">
        <v>50000</v>
      </c>
      <c r="F31" s="16">
        <f t="shared" si="1"/>
        <v>2331300</v>
      </c>
    </row>
    <row r="32" spans="1:6" ht="23.25" customHeight="1">
      <c r="A32" s="15">
        <v>44385</v>
      </c>
      <c r="B32" s="14" t="s">
        <v>49</v>
      </c>
      <c r="C32" s="5" t="s">
        <v>14</v>
      </c>
      <c r="D32" s="14"/>
      <c r="E32" s="21">
        <v>150000</v>
      </c>
      <c r="F32" s="16">
        <f t="shared" si="1"/>
        <v>2181300</v>
      </c>
    </row>
    <row r="33" spans="1:6" ht="23.25" customHeight="1">
      <c r="A33" s="15">
        <v>44393</v>
      </c>
      <c r="B33" s="14" t="s">
        <v>50</v>
      </c>
      <c r="C33" s="5" t="s">
        <v>14</v>
      </c>
      <c r="D33" s="14"/>
      <c r="E33" s="21">
        <v>50000</v>
      </c>
      <c r="F33" s="16">
        <f t="shared" si="1"/>
        <v>2131300</v>
      </c>
    </row>
    <row r="34" spans="1:6" ht="23.25" customHeight="1">
      <c r="A34" s="15">
        <v>44403</v>
      </c>
      <c r="B34" s="14" t="s">
        <v>51</v>
      </c>
      <c r="C34" s="5" t="s">
        <v>14</v>
      </c>
      <c r="D34" s="14"/>
      <c r="E34" s="21">
        <v>50000</v>
      </c>
      <c r="F34" s="16">
        <f t="shared" si="1"/>
        <v>2081300</v>
      </c>
    </row>
    <row r="35" spans="1:6" ht="23.25" customHeight="1">
      <c r="A35" s="15">
        <v>44406</v>
      </c>
      <c r="B35" s="14" t="s">
        <v>52</v>
      </c>
      <c r="C35" s="5" t="s">
        <v>53</v>
      </c>
      <c r="D35" s="14"/>
      <c r="E35" s="22">
        <v>250000</v>
      </c>
      <c r="F35" s="16">
        <f t="shared" si="1"/>
        <v>1831300</v>
      </c>
    </row>
    <row r="36" spans="1:6" ht="23.25" customHeight="1">
      <c r="A36" s="15">
        <v>44412</v>
      </c>
      <c r="B36" s="14" t="s">
        <v>54</v>
      </c>
      <c r="C36" s="5" t="s">
        <v>14</v>
      </c>
      <c r="D36" s="14"/>
      <c r="E36" s="21">
        <v>50000</v>
      </c>
      <c r="F36" s="16">
        <f t="shared" si="1"/>
        <v>1781300</v>
      </c>
    </row>
    <row r="37" spans="1:6" ht="23.25" customHeight="1">
      <c r="A37" s="15">
        <v>44425</v>
      </c>
      <c r="B37" s="14" t="s">
        <v>55</v>
      </c>
      <c r="C37" s="5" t="s">
        <v>14</v>
      </c>
      <c r="D37" s="14"/>
      <c r="E37" s="21">
        <v>50000</v>
      </c>
      <c r="F37" s="16">
        <f t="shared" si="1"/>
        <v>1731300</v>
      </c>
    </row>
    <row r="38" spans="1:6" ht="23.25" customHeight="1">
      <c r="A38" s="15">
        <v>44442</v>
      </c>
      <c r="B38" s="14" t="s">
        <v>58</v>
      </c>
      <c r="C38" s="5" t="s">
        <v>56</v>
      </c>
      <c r="D38" s="14"/>
      <c r="E38" s="21">
        <v>50000</v>
      </c>
      <c r="F38" s="16">
        <f t="shared" si="1"/>
        <v>1681300</v>
      </c>
    </row>
    <row r="39" spans="1:6" ht="23.25" customHeight="1">
      <c r="A39" s="15">
        <v>44442</v>
      </c>
      <c r="B39" s="14" t="s">
        <v>57</v>
      </c>
      <c r="C39" s="5" t="s">
        <v>56</v>
      </c>
      <c r="D39" s="14"/>
      <c r="E39" s="21">
        <v>50000</v>
      </c>
      <c r="F39" s="16">
        <f t="shared" si="1"/>
        <v>1631300</v>
      </c>
    </row>
    <row r="40" spans="1:6" ht="23.25" customHeight="1">
      <c r="A40" s="15">
        <v>44445</v>
      </c>
      <c r="B40" s="14" t="s">
        <v>60</v>
      </c>
      <c r="C40" s="5" t="s">
        <v>61</v>
      </c>
      <c r="D40" s="14"/>
      <c r="E40" s="17">
        <v>150000</v>
      </c>
      <c r="F40" s="16">
        <f t="shared" si="1"/>
        <v>1481300</v>
      </c>
    </row>
    <row r="41" spans="1:6" ht="23.25" customHeight="1">
      <c r="A41" s="15">
        <v>44449</v>
      </c>
      <c r="B41" s="14" t="s">
        <v>59</v>
      </c>
      <c r="C41" s="5" t="s">
        <v>56</v>
      </c>
      <c r="D41" s="14"/>
      <c r="E41" s="21">
        <v>100000</v>
      </c>
      <c r="F41" s="16">
        <f t="shared" si="1"/>
        <v>1381300</v>
      </c>
    </row>
    <row r="42" spans="1:6" ht="23.25" customHeight="1">
      <c r="A42" s="15">
        <v>44489</v>
      </c>
      <c r="B42" s="14" t="s">
        <v>62</v>
      </c>
      <c r="C42" s="5" t="s">
        <v>14</v>
      </c>
      <c r="D42" s="14"/>
      <c r="E42" s="21">
        <v>50000</v>
      </c>
      <c r="F42" s="16">
        <f t="shared" si="1"/>
        <v>1331300</v>
      </c>
    </row>
    <row r="43" spans="1:6" ht="23.25" customHeight="1">
      <c r="A43" s="15">
        <v>44489</v>
      </c>
      <c r="B43" s="14" t="s">
        <v>63</v>
      </c>
      <c r="C43" s="5" t="s">
        <v>56</v>
      </c>
      <c r="D43" s="14"/>
      <c r="E43" s="17">
        <v>200000</v>
      </c>
      <c r="F43" s="16">
        <f t="shared" si="1"/>
        <v>1131300</v>
      </c>
    </row>
    <row r="44" spans="1:6" ht="23.25" customHeight="1">
      <c r="A44" s="15">
        <v>44490</v>
      </c>
      <c r="B44" s="14" t="s">
        <v>64</v>
      </c>
      <c r="C44" s="5" t="s">
        <v>56</v>
      </c>
      <c r="D44" s="14"/>
      <c r="E44" s="17">
        <v>42000</v>
      </c>
      <c r="F44" s="16">
        <f t="shared" si="1"/>
        <v>1089300</v>
      </c>
    </row>
    <row r="45" spans="1:6" ht="23.25" customHeight="1">
      <c r="A45" s="15">
        <v>44506</v>
      </c>
      <c r="B45" s="14" t="s">
        <v>65</v>
      </c>
      <c r="C45" s="5" t="s">
        <v>14</v>
      </c>
      <c r="D45" s="14"/>
      <c r="E45" s="21">
        <v>50000</v>
      </c>
      <c r="F45" s="16">
        <f t="shared" si="1"/>
        <v>1039300</v>
      </c>
    </row>
    <row r="46" spans="1:6" ht="23.25" customHeight="1">
      <c r="A46" s="15">
        <v>44513</v>
      </c>
      <c r="B46" s="14" t="s">
        <v>66</v>
      </c>
      <c r="C46" s="5" t="s">
        <v>14</v>
      </c>
      <c r="D46" s="14"/>
      <c r="E46" s="21">
        <v>50000</v>
      </c>
      <c r="F46" s="16">
        <f t="shared" si="1"/>
        <v>989300</v>
      </c>
    </row>
    <row r="47" spans="1:6" ht="23.25" customHeight="1">
      <c r="A47" s="15">
        <v>44517</v>
      </c>
      <c r="B47" s="14" t="s">
        <v>67</v>
      </c>
      <c r="C47" s="5" t="s">
        <v>14</v>
      </c>
      <c r="D47" s="14"/>
      <c r="E47" s="21">
        <v>50000</v>
      </c>
      <c r="F47" s="16">
        <f t="shared" si="1"/>
        <v>939300</v>
      </c>
    </row>
    <row r="48" spans="1:6" ht="23.25" customHeight="1">
      <c r="A48" s="15"/>
      <c r="B48" s="14"/>
      <c r="C48" s="5"/>
      <c r="D48" s="14"/>
      <c r="E48" s="17"/>
      <c r="F48" s="16"/>
    </row>
    <row r="49" spans="1:6" ht="23.25" customHeight="1">
      <c r="A49" s="15"/>
      <c r="B49" s="14"/>
      <c r="C49" s="5"/>
      <c r="D49" s="14"/>
      <c r="E49" s="17"/>
      <c r="F49" s="16"/>
    </row>
    <row r="50" spans="1:6" ht="23.25" customHeight="1">
      <c r="A50" s="15"/>
      <c r="B50" s="14"/>
      <c r="C50" s="5"/>
      <c r="D50" s="14"/>
      <c r="E50" s="17"/>
      <c r="F50" s="16"/>
    </row>
    <row r="51" spans="1:6" ht="23.25" customHeight="1">
      <c r="A51" s="15"/>
      <c r="B51" s="14"/>
      <c r="C51" s="5"/>
      <c r="D51" s="14"/>
      <c r="E51" s="17"/>
      <c r="F51" s="16"/>
    </row>
    <row r="52" spans="1:6" ht="23.25" customHeight="1">
      <c r="A52" s="15"/>
      <c r="B52" s="14"/>
      <c r="C52" s="5"/>
      <c r="D52" s="14"/>
      <c r="E52" s="17"/>
      <c r="F52" s="16"/>
    </row>
    <row r="53" spans="1:6" ht="23.25" customHeight="1">
      <c r="A53" s="15"/>
      <c r="B53" s="14"/>
      <c r="C53" s="5"/>
      <c r="D53" s="14"/>
      <c r="E53" s="17"/>
      <c r="F53" s="16"/>
    </row>
    <row r="54" spans="1:6" ht="23.25" customHeight="1">
      <c r="A54" s="15"/>
      <c r="B54" s="14"/>
      <c r="C54" s="5"/>
      <c r="D54" s="14"/>
      <c r="E54" s="17"/>
      <c r="F54" s="16"/>
    </row>
    <row r="55" spans="1:6" ht="23.25" customHeight="1">
      <c r="A55" s="15"/>
      <c r="B55" s="14"/>
      <c r="C55" s="5"/>
      <c r="D55" s="14"/>
      <c r="E55" s="17"/>
      <c r="F55" s="16"/>
    </row>
    <row r="56" spans="1:6" ht="23.25" customHeight="1">
      <c r="A56" s="15"/>
      <c r="B56" s="14"/>
      <c r="C56" s="5"/>
      <c r="D56" s="14"/>
      <c r="E56" s="17"/>
      <c r="F56" s="16"/>
    </row>
    <row r="57" spans="1:6" ht="23.25" customHeight="1">
      <c r="A57" s="15"/>
      <c r="B57" s="14"/>
      <c r="C57" s="5"/>
      <c r="D57" s="14"/>
      <c r="E57" s="17"/>
      <c r="F57" s="16"/>
    </row>
    <row r="58" spans="1:6" ht="23.25" customHeight="1">
      <c r="A58" s="15"/>
      <c r="B58" s="14"/>
      <c r="C58" s="5"/>
      <c r="D58" s="14"/>
      <c r="E58" s="17"/>
      <c r="F58" s="16"/>
    </row>
    <row r="59" spans="1:6" ht="23.25" customHeight="1">
      <c r="A59" s="15"/>
      <c r="B59" s="14"/>
      <c r="C59" s="5"/>
      <c r="D59" s="14"/>
      <c r="E59" s="17"/>
      <c r="F59" s="16"/>
    </row>
    <row r="60" spans="1:6" ht="23.25" customHeight="1">
      <c r="A60" s="15"/>
      <c r="B60" s="14"/>
      <c r="C60" s="5"/>
      <c r="D60" s="14"/>
      <c r="E60" s="17"/>
      <c r="F60" s="16"/>
    </row>
    <row r="61" spans="1:6" ht="23.25" customHeight="1">
      <c r="A61" s="15"/>
      <c r="B61" s="14"/>
      <c r="C61" s="5"/>
      <c r="D61" s="14"/>
      <c r="E61" s="17"/>
      <c r="F61" s="16"/>
    </row>
    <row r="62" spans="1:6" ht="23.25" customHeight="1">
      <c r="A62" s="15"/>
      <c r="B62" s="14"/>
      <c r="C62" s="5"/>
      <c r="D62" s="14"/>
      <c r="E62" s="17"/>
      <c r="F62" s="16"/>
    </row>
    <row r="63" spans="1:6" ht="23.25" customHeight="1">
      <c r="A63" s="15"/>
      <c r="B63" s="14"/>
      <c r="C63" s="5"/>
      <c r="D63" s="14"/>
      <c r="E63" s="17"/>
      <c r="F63" s="16"/>
    </row>
    <row r="64" spans="1:6" ht="23.25" customHeight="1" thickBot="1">
      <c r="A64" s="13"/>
      <c r="B64" s="12"/>
      <c r="C64" s="25"/>
      <c r="D64" s="12"/>
      <c r="E64" s="11"/>
      <c r="F64" s="10"/>
    </row>
  </sheetData>
  <sheetProtection/>
  <mergeCells count="3">
    <mergeCell ref="A1:F1"/>
    <mergeCell ref="A3:B3"/>
    <mergeCell ref="A5:D5"/>
  </mergeCells>
  <printOptions/>
  <pageMargins left="0.7" right="0.7" top="0.75" bottom="0.75" header="0.3" footer="0.3"/>
  <pageSetup fitToHeight="1" fitToWidth="1" horizontalDpi="600" verticalDpi="600" orientation="portrait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예산회계</cp:lastModifiedBy>
  <cp:lastPrinted>2021-11-30T04:17:11Z</cp:lastPrinted>
  <dcterms:created xsi:type="dcterms:W3CDTF">2008-10-24T01:20:35Z</dcterms:created>
  <dcterms:modified xsi:type="dcterms:W3CDTF">2021-12-14T07:59:17Z</dcterms:modified>
  <cp:category/>
  <cp:version/>
  <cp:contentType/>
  <cp:contentStatus/>
</cp:coreProperties>
</file>