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35" windowHeight="11085" activeTab="0"/>
  </bookViews>
  <sheets>
    <sheet name="업무추진비 내역" sheetId="1" r:id="rId1"/>
  </sheets>
  <definedNames>
    <definedName name="_xlnm.Print_Area" localSheetId="0">'업무추진비 내역'!$A$1:$L$53</definedName>
  </definedNames>
  <calcPr fullCalcOnLoad="1"/>
</workbook>
</file>

<file path=xl/sharedStrings.xml><?xml version="1.0" encoding="utf-8"?>
<sst xmlns="http://schemas.openxmlformats.org/spreadsheetml/2006/main" count="135" uniqueCount="74">
  <si>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</si>
  <si>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</si>
  <si>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</si>
  <si>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</si>
  <si>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</si>
  <si>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</si>
  <si>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</si>
  <si>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</si>
  <si>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</si>
  <si>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</si>
  <si>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</si>
  <si>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</si>
  <si>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</si>
  <si>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</si>
  <si>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</si>
  <si>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</si>
  <si>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</si>
  <si>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</si>
  <si>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</si>
  <si>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</si>
  <si>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</si>
  <si>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</si>
  <si>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</si>
  <si>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</si>
  <si>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</si>
  <si>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</si>
  <si>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</si>
  <si>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</si>
  <si>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</si>
  <si>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</si>
  <si>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</si>
  <si>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</si>
  <si>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</si>
  <si>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</si>
  <si>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</si>
  <si>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</si>
  <si>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</si>
  <si>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</si>
  <si>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</si>
  <si>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</si>
  <si>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</si>
  <si>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 ○ 정원가산금</t>
  </si>
  <si>
    <t>지출일
(집행일)</t>
  </si>
  <si>
    <t>소속직원</t>
  </si>
  <si>
    <t>1명</t>
  </si>
  <si>
    <t>-</t>
  </si>
  <si>
    <t>(2024. 2월)</t>
  </si>
  <si>
    <t xml:space="preserve"> 계좌이체</t>
  </si>
  <si>
    <t>경조사비 지급(소방장 국봉철 결혼)</t>
  </si>
  <si>
    <t>소방서장</t>
  </si>
  <si>
    <t>카드</t>
  </si>
  <si>
    <t>일산서부경찰서장 부임에 따른 축하물품</t>
  </si>
  <si>
    <t>꽃을만나다</t>
  </si>
  <si>
    <t>계좌이체</t>
  </si>
  <si>
    <t>경조사비 지급(소방위 정도영 부친상)</t>
  </si>
  <si>
    <t>2024년 주요 업무보고를 위한 경기도의회 의원 초청 간담회</t>
  </si>
  <si>
    <t>유관기관</t>
  </si>
  <si>
    <t>일산소방서장</t>
  </si>
  <si>
    <t>육심장인</t>
  </si>
  <si>
    <t>7명</t>
  </si>
  <si>
    <t>의용소방대 격려 간담회</t>
  </si>
  <si>
    <t>미덕원</t>
  </si>
  <si>
    <t>12명</t>
  </si>
  <si>
    <t>경조사비 지급 건의(경기도의회 박명숙의원 모친상)</t>
  </si>
  <si>
    <t>소방공무원 근무환경 개선 추진부서 직원 격려</t>
  </si>
  <si>
    <t>6명</t>
  </si>
  <si>
    <t>빽가네수육&amp;순대국밥</t>
  </si>
  <si>
    <t>2024.2.1.
(24.1.29.)</t>
  </si>
  <si>
    <t>2024.2.2.
(24.1.31.)</t>
  </si>
  <si>
    <t>2024.2.14.
(24.2.14.)</t>
  </si>
  <si>
    <t>2024.2.6.
(24.2.5.)</t>
  </si>
  <si>
    <t>2024.2.8.
(24.2.6.)</t>
  </si>
  <si>
    <t>2024.2.20.
(24.2.20.)</t>
  </si>
  <si>
    <t>2024.2.26.
(24.2..21.)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</si>
</sst>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6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바탕 Bold"/>
      <family val="1"/>
    </font>
    <font>
      <sz val="20"/>
      <color indexed="8"/>
      <name val="경기천년제목 Bold"/>
      <family val="1"/>
    </font>
    <font>
      <sz val="10"/>
      <name val="함초롬돋움"/>
      <family val="3"/>
    </font>
    <font>
      <sz val="11"/>
      <color indexed="8"/>
      <name val="함초롬돋움"/>
      <family val="3"/>
    </font>
    <font>
      <sz val="10"/>
      <color indexed="8"/>
      <name val="함초롬돋움"/>
      <family val="3"/>
    </font>
    <font>
      <sz val="10"/>
      <color indexed="12"/>
      <name val="함초롬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함초롬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함초롬돋움"/>
      <family val="3"/>
    </font>
    <font>
      <sz val="10"/>
      <color theme="1"/>
      <name val="함초롬돋움"/>
      <family val="3"/>
    </font>
    <font>
      <sz val="11"/>
      <color theme="1"/>
      <name val="함초롬돋움"/>
      <family val="3"/>
    </font>
    <font>
      <b/>
      <sz val="10"/>
      <color theme="1"/>
      <name val="함초롬돋움"/>
      <family val="3"/>
    </font>
    <font>
      <sz val="14"/>
      <color rgb="FF000000"/>
      <name val="경기천년바탕 Regula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14" fontId="13" fillId="0" borderId="10" xfId="64" applyNumberFormat="1" applyFont="1" applyBorder="1" applyAlignment="1">
      <alignment horizontal="center" vertical="center" wrapText="1"/>
      <protection/>
    </xf>
    <xf numFmtId="14" fontId="13" fillId="0" borderId="11" xfId="64" applyNumberFormat="1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/>
      <protection/>
    </xf>
    <xf numFmtId="0" fontId="13" fillId="0" borderId="11" xfId="64" applyFont="1" applyBorder="1" applyAlignment="1">
      <alignment horizontal="center" vertical="center" wrapText="1"/>
      <protection/>
    </xf>
    <xf numFmtId="3" fontId="14" fillId="0" borderId="15" xfId="0" applyNumberFormat="1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177" fontId="16" fillId="0" borderId="16" xfId="0" applyNumberFormat="1" applyFont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177" fontId="16" fillId="0" borderId="20" xfId="0" applyNumberFormat="1" applyFont="1" applyBorder="1" applyAlignment="1">
      <alignment horizontal="center" vertical="center" wrapText="1"/>
    </xf>
    <xf numFmtId="177" fontId="55" fillId="0" borderId="18" xfId="64" applyNumberFormat="1" applyFont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18" xfId="0" applyFont="1" applyBorder="1" applyAlignment="1">
      <alignment horizontal="center" vertical="center" wrapText="1"/>
    </xf>
    <xf numFmtId="0" fontId="13" fillId="0" borderId="21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3" xfId="64" applyFont="1" applyBorder="1" applyAlignment="1">
      <alignment horizontal="center" vertical="center" wrapText="1"/>
      <protection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29" xfId="64" applyFont="1" applyBorder="1" applyAlignment="1">
      <alignment horizontal="center" vertical="center" wrapText="1"/>
      <protection/>
    </xf>
    <xf numFmtId="0" fontId="13" fillId="33" borderId="21" xfId="64" applyFont="1" applyFill="1" applyBorder="1" applyAlignment="1">
      <alignment horizontal="center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33" borderId="23" xfId="64" applyFont="1" applyFill="1" applyBorder="1" applyAlignment="1">
      <alignment horizontal="center" vertical="center" wrapText="1"/>
      <protection/>
    </xf>
    <xf numFmtId="0" fontId="13" fillId="0" borderId="30" xfId="64" applyFont="1" applyBorder="1" applyAlignment="1">
      <alignment horizontal="center" vertical="center" wrapText="1"/>
      <protection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10" fillId="5" borderId="26" xfId="0" applyNumberFormat="1" applyFont="1" applyFill="1" applyBorder="1" applyAlignment="1">
      <alignment horizontal="center" vertical="center" wrapText="1"/>
    </xf>
    <xf numFmtId="177" fontId="10" fillId="5" borderId="20" xfId="0" applyNumberFormat="1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58" fillId="5" borderId="37" xfId="0" applyFont="1" applyFill="1" applyBorder="1" applyAlignment="1">
      <alignment horizontal="center" vertical="center" wrapText="1"/>
    </xf>
    <xf numFmtId="0" fontId="58" fillId="5" borderId="38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justify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13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10" fillId="5" borderId="14" xfId="0" applyNumberFormat="1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15" fillId="0" borderId="4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13" fillId="0" borderId="11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" vertical="center" wrapText="1"/>
      <protection/>
    </xf>
    <xf numFmtId="0" fontId="13" fillId="0" borderId="21" xfId="64" applyFont="1" applyBorder="1" applyAlignment="1" quotePrefix="1">
      <alignment horizontal="center" vertical="center" wrapText="1"/>
      <protection/>
    </xf>
    <xf numFmtId="14" fontId="13" fillId="0" borderId="10" xfId="64" applyNumberFormat="1" applyFont="1" applyFill="1" applyBorder="1" applyAlignment="1">
      <alignment horizontal="center" vertical="center" wrapText="1"/>
      <protection/>
    </xf>
    <xf numFmtId="14" fontId="13" fillId="0" borderId="11" xfId="64" applyNumberFormat="1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22" xfId="64" applyFont="1" applyFill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0" fontId="13" fillId="0" borderId="30" xfId="64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85" zoomScaleNormal="85" zoomScaleSheetLayoutView="85" zoomScalePageLayoutView="0" workbookViewId="0" topLeftCell="A1">
      <selection activeCell="A2" sqref="A2:L2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3.875" style="1" customWidth="1"/>
    <col min="7" max="8" width="10.375" style="1" customWidth="1"/>
    <col min="9" max="9" width="10.375" style="8" customWidth="1"/>
    <col min="10" max="12" width="10.375" style="1" customWidth="1"/>
    <col min="13" max="16384" width="9.00390625" style="1" customWidth="1"/>
  </cols>
  <sheetData>
    <row r="1" spans="1:11" ht="18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27.75" customHeight="1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7.75" customHeight="1">
      <c r="A3" s="90" t="s">
        <v>46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1" ht="18.75" customHeight="1">
      <c r="A4" s="91" t="s">
        <v>26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3" customFormat="1" ht="27" customHeight="1">
      <c r="A5" s="67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2" ht="17.25" customHeight="1" thickBot="1">
      <c r="A6" s="85" t="s">
        <v>31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4.25">
      <c r="A7" s="79" t="s">
        <v>36</v>
      </c>
      <c r="B7" s="81" t="s">
        <v>38</v>
      </c>
      <c r="C7" s="81" t="s">
        <v>1</v>
      </c>
      <c r="D7" s="81" t="s">
        <v>2</v>
      </c>
      <c r="E7" s="81"/>
      <c r="F7" s="81"/>
      <c r="G7" s="9" t="s">
        <v>3</v>
      </c>
      <c r="H7" s="81" t="s">
        <v>4</v>
      </c>
      <c r="I7" s="92" t="s">
        <v>5</v>
      </c>
      <c r="J7" s="81" t="s">
        <v>6</v>
      </c>
      <c r="K7" s="81" t="s">
        <v>7</v>
      </c>
      <c r="L7" s="83" t="s">
        <v>8</v>
      </c>
    </row>
    <row r="8" spans="1:12" ht="14.25">
      <c r="A8" s="80"/>
      <c r="B8" s="82"/>
      <c r="C8" s="82"/>
      <c r="D8" s="10" t="s">
        <v>9</v>
      </c>
      <c r="E8" s="10" t="s">
        <v>10</v>
      </c>
      <c r="F8" s="10" t="s">
        <v>11</v>
      </c>
      <c r="G8" s="10" t="s">
        <v>12</v>
      </c>
      <c r="H8" s="82"/>
      <c r="I8" s="93"/>
      <c r="J8" s="82"/>
      <c r="K8" s="82"/>
      <c r="L8" s="84"/>
    </row>
    <row r="9" spans="1:12" ht="14.25">
      <c r="A9" s="4" t="s">
        <v>37</v>
      </c>
      <c r="B9" s="5">
        <f>SUM(C9:L9)</f>
        <v>324000</v>
      </c>
      <c r="C9" s="5">
        <v>150000</v>
      </c>
      <c r="D9" s="5">
        <v>0</v>
      </c>
      <c r="E9" s="5">
        <v>0</v>
      </c>
      <c r="F9" s="5">
        <v>124000</v>
      </c>
      <c r="G9" s="5">
        <v>0</v>
      </c>
      <c r="H9" s="5">
        <v>0</v>
      </c>
      <c r="I9" s="6">
        <v>50000</v>
      </c>
      <c r="J9" s="5">
        <v>0</v>
      </c>
      <c r="K9" s="5">
        <v>0</v>
      </c>
      <c r="L9" s="7">
        <v>0</v>
      </c>
    </row>
    <row r="10" spans="1:12" ht="14.25">
      <c r="A10" s="4" t="s">
        <v>27</v>
      </c>
      <c r="B10" s="5">
        <f>SUM(C10:L10)</f>
        <v>324000</v>
      </c>
      <c r="C10" s="5">
        <v>150000</v>
      </c>
      <c r="D10" s="5">
        <v>0</v>
      </c>
      <c r="E10" s="5">
        <v>0</v>
      </c>
      <c r="F10" s="5">
        <v>124000</v>
      </c>
      <c r="G10" s="5">
        <v>0</v>
      </c>
      <c r="H10" s="5">
        <v>0</v>
      </c>
      <c r="I10" s="6">
        <f>SUM(I9)</f>
        <v>50000</v>
      </c>
      <c r="J10" s="5">
        <v>0</v>
      </c>
      <c r="K10" s="5">
        <v>0</v>
      </c>
      <c r="L10" s="7">
        <v>0</v>
      </c>
    </row>
    <row r="11" spans="1:11" ht="33" customHeight="1">
      <c r="A11" s="67" t="s">
        <v>22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2" ht="17.25" customHeight="1" thickBot="1">
      <c r="A12" s="85" t="s">
        <v>31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24.75" customHeight="1">
      <c r="A13" s="79" t="s">
        <v>13</v>
      </c>
      <c r="B13" s="81" t="s">
        <v>35</v>
      </c>
      <c r="C13" s="81"/>
      <c r="D13" s="81" t="s">
        <v>14</v>
      </c>
      <c r="E13" s="81"/>
      <c r="F13" s="81"/>
      <c r="G13" s="16" t="s">
        <v>3</v>
      </c>
      <c r="H13" s="81" t="s">
        <v>4</v>
      </c>
      <c r="I13" s="92" t="s">
        <v>5</v>
      </c>
      <c r="J13" s="81" t="s">
        <v>6</v>
      </c>
      <c r="K13" s="81" t="s">
        <v>7</v>
      </c>
      <c r="L13" s="83" t="s">
        <v>25</v>
      </c>
    </row>
    <row r="14" spans="1:12" ht="14.25">
      <c r="A14" s="80"/>
      <c r="B14" s="82"/>
      <c r="C14" s="82"/>
      <c r="D14" s="17" t="s">
        <v>9</v>
      </c>
      <c r="E14" s="17" t="s">
        <v>24</v>
      </c>
      <c r="F14" s="17" t="s">
        <v>30</v>
      </c>
      <c r="G14" s="17" t="s">
        <v>39</v>
      </c>
      <c r="H14" s="82"/>
      <c r="I14" s="93"/>
      <c r="J14" s="82"/>
      <c r="K14" s="82"/>
      <c r="L14" s="84"/>
    </row>
    <row r="15" spans="1:12" ht="14.25">
      <c r="A15" s="4" t="s">
        <v>37</v>
      </c>
      <c r="B15" s="94">
        <f>SUM(D15:L15)</f>
        <v>486300</v>
      </c>
      <c r="C15" s="95"/>
      <c r="D15" s="5">
        <v>0</v>
      </c>
      <c r="E15" s="5"/>
      <c r="F15" s="5">
        <v>0</v>
      </c>
      <c r="G15" s="5">
        <v>486300</v>
      </c>
      <c r="H15" s="5">
        <v>0</v>
      </c>
      <c r="I15" s="5">
        <v>0</v>
      </c>
      <c r="J15" s="5">
        <v>0</v>
      </c>
      <c r="K15" s="5">
        <v>0</v>
      </c>
      <c r="L15" s="18">
        <v>0</v>
      </c>
    </row>
    <row r="16" spans="1:12" ht="14.25">
      <c r="A16" s="4" t="s">
        <v>27</v>
      </c>
      <c r="B16" s="94">
        <f>SUM(D16:L16)</f>
        <v>486300</v>
      </c>
      <c r="C16" s="95"/>
      <c r="D16" s="5">
        <v>0</v>
      </c>
      <c r="E16" s="5"/>
      <c r="F16" s="5">
        <v>0</v>
      </c>
      <c r="G16" s="5">
        <v>486300</v>
      </c>
      <c r="H16" s="5">
        <v>0</v>
      </c>
      <c r="I16" s="5">
        <v>0</v>
      </c>
      <c r="J16" s="5">
        <v>0</v>
      </c>
      <c r="K16" s="5">
        <v>0</v>
      </c>
      <c r="L16" s="18">
        <v>0</v>
      </c>
    </row>
    <row r="17" spans="1:11" ht="36" customHeight="1">
      <c r="A17" s="67" t="s">
        <v>23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2" ht="17.25" customHeight="1" thickBot="1">
      <c r="A18" s="85" t="s">
        <v>31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24.75" customHeight="1">
      <c r="A19" s="79" t="s">
        <v>13</v>
      </c>
      <c r="B19" s="81" t="s">
        <v>0</v>
      </c>
      <c r="C19" s="81"/>
      <c r="D19" s="81" t="s">
        <v>14</v>
      </c>
      <c r="E19" s="81"/>
      <c r="F19" s="81"/>
      <c r="G19" s="19" t="s">
        <v>3</v>
      </c>
      <c r="H19" s="81" t="s">
        <v>4</v>
      </c>
      <c r="I19" s="92" t="s">
        <v>5</v>
      </c>
      <c r="J19" s="81" t="s">
        <v>6</v>
      </c>
      <c r="K19" s="81" t="s">
        <v>7</v>
      </c>
      <c r="L19" s="83" t="s">
        <v>8</v>
      </c>
    </row>
    <row r="20" spans="1:12" ht="14.25">
      <c r="A20" s="86"/>
      <c r="B20" s="87"/>
      <c r="C20" s="87"/>
      <c r="D20" s="21" t="s">
        <v>9</v>
      </c>
      <c r="E20" s="21" t="s">
        <v>10</v>
      </c>
      <c r="F20" s="21" t="s">
        <v>11</v>
      </c>
      <c r="G20" s="21" t="s">
        <v>12</v>
      </c>
      <c r="H20" s="87"/>
      <c r="I20" s="96"/>
      <c r="J20" s="87"/>
      <c r="K20" s="87"/>
      <c r="L20" s="97"/>
    </row>
    <row r="21" spans="1:12" ht="15.75" customHeight="1">
      <c r="A21" s="20" t="s">
        <v>37</v>
      </c>
      <c r="B21" s="103">
        <f>SUM(D21:L21)</f>
        <v>0</v>
      </c>
      <c r="C21" s="103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22">
        <v>0</v>
      </c>
      <c r="K21" s="5">
        <v>0</v>
      </c>
      <c r="L21" s="22">
        <v>0</v>
      </c>
    </row>
    <row r="22" spans="1:12" ht="15.75" customHeight="1">
      <c r="A22" s="20" t="s">
        <v>27</v>
      </c>
      <c r="B22" s="103">
        <f>SUM(D22:L22)</f>
        <v>0</v>
      </c>
      <c r="C22" s="103"/>
      <c r="D22" s="20">
        <v>0</v>
      </c>
      <c r="E22" s="5">
        <v>0</v>
      </c>
      <c r="F22" s="20">
        <v>0</v>
      </c>
      <c r="G22" s="5">
        <v>0</v>
      </c>
      <c r="H22" s="20">
        <v>0</v>
      </c>
      <c r="I22" s="20">
        <v>0</v>
      </c>
      <c r="J22" s="22">
        <v>0</v>
      </c>
      <c r="K22" s="20">
        <v>0</v>
      </c>
      <c r="L22" s="22">
        <v>0</v>
      </c>
    </row>
    <row r="23" spans="1:11" s="3" customFormat="1" ht="61.5" customHeight="1">
      <c r="A23" s="98" t="s">
        <v>15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 s="3" customFormat="1" ht="27" customHeight="1">
      <c r="A24" s="67" t="s">
        <v>28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77" t="s">
        <v>42</v>
      </c>
      <c r="B26" s="49" t="s">
        <v>16</v>
      </c>
      <c r="C26" s="61" t="s">
        <v>17</v>
      </c>
      <c r="D26" s="62"/>
      <c r="E26" s="62"/>
      <c r="F26" s="63"/>
      <c r="G26" s="47" t="s">
        <v>18</v>
      </c>
      <c r="H26" s="47" t="s">
        <v>19</v>
      </c>
      <c r="I26" s="59" t="s">
        <v>32</v>
      </c>
      <c r="J26" s="61" t="s">
        <v>20</v>
      </c>
      <c r="K26" s="63"/>
      <c r="L26" s="70" t="s">
        <v>21</v>
      </c>
    </row>
    <row r="27" spans="1:12" ht="17.25" customHeight="1">
      <c r="A27" s="78"/>
      <c r="B27" s="50"/>
      <c r="C27" s="64"/>
      <c r="D27" s="65"/>
      <c r="E27" s="65"/>
      <c r="F27" s="66"/>
      <c r="G27" s="48"/>
      <c r="H27" s="48"/>
      <c r="I27" s="60"/>
      <c r="J27" s="64"/>
      <c r="K27" s="66"/>
      <c r="L27" s="71"/>
    </row>
    <row r="28" spans="1:12" ht="22.5" customHeight="1">
      <c r="A28" s="68" t="s">
        <v>0</v>
      </c>
      <c r="B28" s="69"/>
      <c r="C28" s="57"/>
      <c r="D28" s="58"/>
      <c r="E28" s="58"/>
      <c r="F28" s="58"/>
      <c r="G28" s="33"/>
      <c r="H28" s="30"/>
      <c r="I28" s="31">
        <f>SUM(I29:I35)</f>
        <v>324000</v>
      </c>
      <c r="J28" s="74"/>
      <c r="K28" s="75"/>
      <c r="L28" s="34"/>
    </row>
    <row r="29" spans="1:12" ht="24.75" customHeight="1">
      <c r="A29" s="25" t="s">
        <v>70</v>
      </c>
      <c r="B29" s="26" t="s">
        <v>47</v>
      </c>
      <c r="C29" s="42" t="s">
        <v>48</v>
      </c>
      <c r="D29" s="43"/>
      <c r="E29" s="43"/>
      <c r="F29" s="44"/>
      <c r="G29" s="27" t="s">
        <v>43</v>
      </c>
      <c r="H29" s="28" t="s">
        <v>49</v>
      </c>
      <c r="I29" s="29">
        <v>50000</v>
      </c>
      <c r="J29" s="56" t="s">
        <v>45</v>
      </c>
      <c r="K29" s="44"/>
      <c r="L29" s="39" t="s">
        <v>44</v>
      </c>
    </row>
    <row r="30" spans="1:12" ht="24.75" customHeight="1">
      <c r="A30" s="25" t="s">
        <v>71</v>
      </c>
      <c r="B30" s="26" t="s">
        <v>50</v>
      </c>
      <c r="C30" s="42" t="s">
        <v>51</v>
      </c>
      <c r="D30" s="43"/>
      <c r="E30" s="43"/>
      <c r="F30" s="44"/>
      <c r="G30" s="27" t="s">
        <v>43</v>
      </c>
      <c r="H30" s="28" t="s">
        <v>49</v>
      </c>
      <c r="I30" s="29">
        <v>50000</v>
      </c>
      <c r="J30" s="56" t="s">
        <v>52</v>
      </c>
      <c r="K30" s="44"/>
      <c r="L30" s="39" t="s">
        <v>44</v>
      </c>
    </row>
    <row r="31" spans="1:12" ht="24.75" customHeight="1">
      <c r="A31" s="25" t="s">
        <v>69</v>
      </c>
      <c r="B31" s="26" t="s">
        <v>53</v>
      </c>
      <c r="C31" s="42" t="s">
        <v>54</v>
      </c>
      <c r="D31" s="43"/>
      <c r="E31" s="43"/>
      <c r="F31" s="44"/>
      <c r="G31" s="27" t="s">
        <v>43</v>
      </c>
      <c r="H31" s="28" t="s">
        <v>49</v>
      </c>
      <c r="I31" s="29">
        <v>50000</v>
      </c>
      <c r="J31" s="56" t="s">
        <v>45</v>
      </c>
      <c r="K31" s="44"/>
      <c r="L31" s="39" t="s">
        <v>44</v>
      </c>
    </row>
    <row r="32" spans="1:12" ht="24.75" customHeight="1">
      <c r="A32" s="25" t="s">
        <v>72</v>
      </c>
      <c r="B32" s="26" t="s">
        <v>53</v>
      </c>
      <c r="C32" s="109" t="s">
        <v>63</v>
      </c>
      <c r="D32" s="43"/>
      <c r="E32" s="43"/>
      <c r="F32" s="44"/>
      <c r="G32" s="27" t="s">
        <v>56</v>
      </c>
      <c r="H32" s="28" t="s">
        <v>49</v>
      </c>
      <c r="I32" s="29">
        <v>50000</v>
      </c>
      <c r="J32" s="56"/>
      <c r="K32" s="44"/>
      <c r="L32" s="39" t="s">
        <v>44</v>
      </c>
    </row>
    <row r="33" spans="1:12" ht="24.75" customHeight="1">
      <c r="A33" s="25" t="s">
        <v>73</v>
      </c>
      <c r="B33" s="26" t="s">
        <v>50</v>
      </c>
      <c r="C33" s="53" t="s">
        <v>64</v>
      </c>
      <c r="D33" s="54"/>
      <c r="E33" s="54"/>
      <c r="F33" s="55"/>
      <c r="G33" s="27" t="s">
        <v>43</v>
      </c>
      <c r="H33" s="28" t="s">
        <v>49</v>
      </c>
      <c r="I33" s="29">
        <v>124000</v>
      </c>
      <c r="J33" s="56" t="s">
        <v>66</v>
      </c>
      <c r="K33" s="44"/>
      <c r="L33" s="39" t="s">
        <v>65</v>
      </c>
    </row>
    <row r="34" spans="1:12" ht="24.75" customHeight="1">
      <c r="A34" s="25"/>
      <c r="B34" s="26"/>
      <c r="C34" s="53"/>
      <c r="D34" s="54"/>
      <c r="E34" s="54"/>
      <c r="F34" s="55"/>
      <c r="G34" s="27"/>
      <c r="H34" s="28"/>
      <c r="I34" s="29"/>
      <c r="J34" s="56"/>
      <c r="K34" s="44"/>
      <c r="L34" s="39"/>
    </row>
    <row r="35" spans="1:12" ht="24.75" customHeight="1">
      <c r="A35" s="25"/>
      <c r="B35" s="26"/>
      <c r="C35" s="42"/>
      <c r="D35" s="43"/>
      <c r="E35" s="43"/>
      <c r="F35" s="44"/>
      <c r="G35" s="27"/>
      <c r="H35" s="28"/>
      <c r="I35" s="29"/>
      <c r="J35" s="56"/>
      <c r="K35" s="44"/>
      <c r="L35" s="39"/>
    </row>
    <row r="36" spans="1:12" s="3" customFormat="1" ht="27" customHeight="1">
      <c r="A36" s="76" t="s">
        <v>29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40"/>
    </row>
    <row r="37" spans="1:12" s="3" customFormat="1" ht="10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40"/>
    </row>
    <row r="38" spans="1:12" ht="16.5" customHeight="1">
      <c r="A38" s="77" t="s">
        <v>42</v>
      </c>
      <c r="B38" s="49" t="s">
        <v>16</v>
      </c>
      <c r="C38" s="61" t="s">
        <v>17</v>
      </c>
      <c r="D38" s="62"/>
      <c r="E38" s="62"/>
      <c r="F38" s="63"/>
      <c r="G38" s="47" t="s">
        <v>18</v>
      </c>
      <c r="H38" s="47" t="s">
        <v>19</v>
      </c>
      <c r="I38" s="59" t="s">
        <v>32</v>
      </c>
      <c r="J38" s="49" t="s">
        <v>20</v>
      </c>
      <c r="K38" s="49"/>
      <c r="L38" s="72" t="s">
        <v>21</v>
      </c>
    </row>
    <row r="39" spans="1:12" ht="14.25">
      <c r="A39" s="78"/>
      <c r="B39" s="50"/>
      <c r="C39" s="64"/>
      <c r="D39" s="65"/>
      <c r="E39" s="65"/>
      <c r="F39" s="66"/>
      <c r="G39" s="48"/>
      <c r="H39" s="48"/>
      <c r="I39" s="60"/>
      <c r="J39" s="50"/>
      <c r="K39" s="50"/>
      <c r="L39" s="73"/>
    </row>
    <row r="40" spans="1:12" ht="22.5" customHeight="1">
      <c r="A40" s="99" t="s">
        <v>0</v>
      </c>
      <c r="B40" s="100"/>
      <c r="C40" s="45"/>
      <c r="D40" s="46"/>
      <c r="E40" s="46"/>
      <c r="F40" s="46"/>
      <c r="G40" s="35"/>
      <c r="H40" s="36"/>
      <c r="I40" s="37">
        <f>SUM(I41:I44)</f>
        <v>486300</v>
      </c>
      <c r="J40" s="51"/>
      <c r="K40" s="52"/>
      <c r="L40" s="41"/>
    </row>
    <row r="41" spans="1:12" ht="24.75" customHeight="1">
      <c r="A41" s="110" t="s">
        <v>67</v>
      </c>
      <c r="B41" s="111" t="s">
        <v>50</v>
      </c>
      <c r="C41" s="112" t="s">
        <v>55</v>
      </c>
      <c r="D41" s="113"/>
      <c r="E41" s="113"/>
      <c r="F41" s="114"/>
      <c r="G41" s="115" t="s">
        <v>56</v>
      </c>
      <c r="H41" s="116" t="s">
        <v>57</v>
      </c>
      <c r="I41" s="29">
        <v>186300</v>
      </c>
      <c r="J41" s="117" t="s">
        <v>58</v>
      </c>
      <c r="K41" s="114"/>
      <c r="L41" s="118" t="s">
        <v>59</v>
      </c>
    </row>
    <row r="42" spans="1:12" ht="24.75" customHeight="1">
      <c r="A42" s="110" t="s">
        <v>68</v>
      </c>
      <c r="B42" s="111" t="s">
        <v>50</v>
      </c>
      <c r="C42" s="112" t="s">
        <v>60</v>
      </c>
      <c r="D42" s="113"/>
      <c r="E42" s="113"/>
      <c r="F42" s="114"/>
      <c r="G42" s="115" t="s">
        <v>43</v>
      </c>
      <c r="H42" s="116" t="s">
        <v>57</v>
      </c>
      <c r="I42" s="29">
        <v>300000</v>
      </c>
      <c r="J42" s="117" t="s">
        <v>61</v>
      </c>
      <c r="K42" s="114"/>
      <c r="L42" s="118" t="s">
        <v>62</v>
      </c>
    </row>
    <row r="43" spans="1:12" ht="24.75" customHeight="1">
      <c r="A43" s="25"/>
      <c r="B43" s="26"/>
      <c r="C43" s="42"/>
      <c r="D43" s="43"/>
      <c r="E43" s="43"/>
      <c r="F43" s="44"/>
      <c r="G43" s="27"/>
      <c r="H43" s="28"/>
      <c r="I43" s="29"/>
      <c r="J43" s="56"/>
      <c r="K43" s="44"/>
      <c r="L43" s="39"/>
    </row>
    <row r="44" spans="1:12" ht="24.75" customHeight="1">
      <c r="A44" s="25"/>
      <c r="B44" s="26"/>
      <c r="C44" s="42"/>
      <c r="D44" s="43"/>
      <c r="E44" s="43"/>
      <c r="F44" s="44"/>
      <c r="G44" s="27"/>
      <c r="H44" s="28"/>
      <c r="I44" s="29"/>
      <c r="J44" s="56"/>
      <c r="K44" s="44"/>
      <c r="L44" s="39"/>
    </row>
    <row r="45" spans="1:11" s="3" customFormat="1" ht="27" customHeight="1">
      <c r="A45" s="67" t="s">
        <v>41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s="3" customFormat="1" ht="10.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2" ht="16.5" customHeight="1">
      <c r="A47" s="77" t="s">
        <v>42</v>
      </c>
      <c r="B47" s="49" t="s">
        <v>16</v>
      </c>
      <c r="C47" s="61" t="s">
        <v>17</v>
      </c>
      <c r="D47" s="62"/>
      <c r="E47" s="62"/>
      <c r="F47" s="63"/>
      <c r="G47" s="47" t="s">
        <v>18</v>
      </c>
      <c r="H47" s="47" t="s">
        <v>19</v>
      </c>
      <c r="I47" s="59" t="s">
        <v>32</v>
      </c>
      <c r="J47" s="49" t="s">
        <v>20</v>
      </c>
      <c r="K47" s="49"/>
      <c r="L47" s="70" t="s">
        <v>21</v>
      </c>
    </row>
    <row r="48" spans="1:12" ht="14.25">
      <c r="A48" s="78"/>
      <c r="B48" s="50"/>
      <c r="C48" s="64"/>
      <c r="D48" s="65"/>
      <c r="E48" s="65"/>
      <c r="F48" s="66"/>
      <c r="G48" s="48"/>
      <c r="H48" s="48"/>
      <c r="I48" s="60"/>
      <c r="J48" s="50"/>
      <c r="K48" s="50"/>
      <c r="L48" s="71"/>
    </row>
    <row r="49" spans="1:12" ht="22.5" customHeight="1">
      <c r="A49" s="99" t="s">
        <v>0</v>
      </c>
      <c r="B49" s="100"/>
      <c r="C49" s="45"/>
      <c r="D49" s="46"/>
      <c r="E49" s="46"/>
      <c r="F49" s="46"/>
      <c r="G49" s="35"/>
      <c r="H49" s="36"/>
      <c r="I49" s="38">
        <f>SUM(I50:I52)</f>
        <v>0</v>
      </c>
      <c r="J49" s="101"/>
      <c r="K49" s="102"/>
      <c r="L49" s="34"/>
    </row>
    <row r="50" spans="1:12" ht="24.75" customHeight="1">
      <c r="A50" s="25"/>
      <c r="B50" s="26"/>
      <c r="C50" s="109"/>
      <c r="D50" s="43"/>
      <c r="E50" s="43"/>
      <c r="F50" s="44"/>
      <c r="G50" s="27"/>
      <c r="H50" s="28"/>
      <c r="I50" s="32"/>
      <c r="J50" s="104"/>
      <c r="K50" s="42"/>
      <c r="L50" s="23"/>
    </row>
    <row r="51" spans="1:12" ht="24.75" customHeight="1">
      <c r="A51" s="11"/>
      <c r="B51" s="12"/>
      <c r="C51" s="106"/>
      <c r="D51" s="107"/>
      <c r="E51" s="107"/>
      <c r="F51" s="108"/>
      <c r="G51" s="13"/>
      <c r="H51" s="14"/>
      <c r="I51" s="24"/>
      <c r="J51" s="105"/>
      <c r="K51" s="106"/>
      <c r="L51" s="23"/>
    </row>
    <row r="52" spans="1:12" ht="24.75" customHeight="1">
      <c r="A52" s="11"/>
      <c r="B52" s="12"/>
      <c r="C52" s="106"/>
      <c r="D52" s="107"/>
      <c r="E52" s="107"/>
      <c r="F52" s="108"/>
      <c r="G52" s="13"/>
      <c r="H52" s="14"/>
      <c r="I52" s="15"/>
      <c r="J52" s="105"/>
      <c r="K52" s="106"/>
      <c r="L52" s="23"/>
    </row>
  </sheetData>
  <sheetProtection/>
  <mergeCells count="104">
    <mergeCell ref="J35:K35"/>
    <mergeCell ref="C35:F35"/>
    <mergeCell ref="C31:F31"/>
    <mergeCell ref="J31:K31"/>
    <mergeCell ref="C32:F32"/>
    <mergeCell ref="J32:K32"/>
    <mergeCell ref="C34:F34"/>
    <mergeCell ref="J34:K34"/>
    <mergeCell ref="J50:K50"/>
    <mergeCell ref="J51:K51"/>
    <mergeCell ref="C52:F52"/>
    <mergeCell ref="J52:K52"/>
    <mergeCell ref="C43:F43"/>
    <mergeCell ref="C44:F44"/>
    <mergeCell ref="C50:F50"/>
    <mergeCell ref="C51:F51"/>
    <mergeCell ref="J43:K43"/>
    <mergeCell ref="J44:K44"/>
    <mergeCell ref="D13:F13"/>
    <mergeCell ref="B22:C22"/>
    <mergeCell ref="B16:C16"/>
    <mergeCell ref="B26:B27"/>
    <mergeCell ref="D19:F19"/>
    <mergeCell ref="B21:C21"/>
    <mergeCell ref="A49:B49"/>
    <mergeCell ref="J49:K49"/>
    <mergeCell ref="J47:K48"/>
    <mergeCell ref="C40:F40"/>
    <mergeCell ref="A47:A48"/>
    <mergeCell ref="B47:B48"/>
    <mergeCell ref="A40:B40"/>
    <mergeCell ref="C41:F41"/>
    <mergeCell ref="J41:K41"/>
    <mergeCell ref="C42:F42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7:L48"/>
    <mergeCell ref="L38:L39"/>
    <mergeCell ref="J26:K27"/>
    <mergeCell ref="J28:K28"/>
    <mergeCell ref="A36:K36"/>
    <mergeCell ref="L26:L27"/>
    <mergeCell ref="H38:H39"/>
    <mergeCell ref="A38:A39"/>
    <mergeCell ref="B38:B39"/>
    <mergeCell ref="C26:F27"/>
    <mergeCell ref="C28:F28"/>
    <mergeCell ref="I47:I48"/>
    <mergeCell ref="C47:F48"/>
    <mergeCell ref="G47:G48"/>
    <mergeCell ref="H47:H48"/>
    <mergeCell ref="A45:K45"/>
    <mergeCell ref="I38:I39"/>
    <mergeCell ref="C38:F39"/>
    <mergeCell ref="A28:B28"/>
    <mergeCell ref="J29:K29"/>
    <mergeCell ref="C29:F29"/>
    <mergeCell ref="C49:F49"/>
    <mergeCell ref="G38:G39"/>
    <mergeCell ref="J38:K39"/>
    <mergeCell ref="J42:K42"/>
    <mergeCell ref="J40:K40"/>
    <mergeCell ref="C33:F33"/>
    <mergeCell ref="J33:K33"/>
    <mergeCell ref="C30:F30"/>
    <mergeCell ref="J30:K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2024-03-07T04:54:46Z</dcterms:modified>
  <cp:category/>
  <cp:version/>
  <cp:contentType/>
  <cp:contentStatus/>
</cp:coreProperties>
</file>