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435" windowHeight="11085" activeTab="0"/>
  </bookViews>
  <sheets>
    <sheet name="업무추진비 내역" sheetId="1" r:id="rId1"/>
  </sheets>
  <definedNames>
    <definedName name="_xlnm.Print_Area" localSheetId="0">'업무추진비 내역'!$A$1:$L$45</definedName>
  </definedNames>
  <calcPr fullCalcOnLoad="1"/>
</workbook>
</file>

<file path=xl/sharedStrings.xml><?xml version="1.0" encoding="utf-8"?>
<sst xmlns="http://schemas.openxmlformats.org/spreadsheetml/2006/main" count="119" uniqueCount="61">
  <si>
    <t>합계</t>
  </si>
  <si>
    <t>경조사비</t>
  </si>
  <si>
    <t>격려․위문․구호</t>
  </si>
  <si>
    <t>회의/</t>
  </si>
  <si>
    <t>다과비</t>
  </si>
  <si>
    <t>화환/꽃</t>
  </si>
  <si>
    <t>행사비</t>
  </si>
  <si>
    <t>홍보비</t>
  </si>
  <si>
    <t>기타</t>
  </si>
  <si>
    <t>현금</t>
  </si>
  <si>
    <t>물품</t>
  </si>
  <si>
    <t>식사</t>
  </si>
  <si>
    <t>간담회비</t>
  </si>
  <si>
    <t>부서별</t>
  </si>
  <si>
    <t>격려․위문․구호</t>
  </si>
  <si>
    <t>□ 세부 집행내역</t>
  </si>
  <si>
    <t>집행일</t>
  </si>
  <si>
    <t>집행방법</t>
  </si>
  <si>
    <t>집행내역</t>
  </si>
  <si>
    <t>집행 대상자</t>
  </si>
  <si>
    <t>사용자
(전달자)</t>
  </si>
  <si>
    <t>사용처</t>
  </si>
  <si>
    <t>비고</t>
  </si>
  <si>
    <t> ○ 시책추진업무추진비</t>
  </si>
  <si>
    <t> ○ 정원가산업무추진비</t>
  </si>
  <si>
    <t>물품</t>
  </si>
  <si>
    <t>기타
(시상품)</t>
  </si>
  <si>
    <t>□ 총괄표</t>
  </si>
  <si>
    <t>관서장</t>
  </si>
  <si>
    <t> ○ 기관운영업무추진비</t>
  </si>
  <si>
    <t> ○ 시책추진업무추진비</t>
  </si>
  <si>
    <t> ○ 정원가산업무추진비</t>
  </si>
  <si>
    <t>식사</t>
  </si>
  <si>
    <t>(단위 : 원)</t>
  </si>
  <si>
    <t>집행액
(원)</t>
  </si>
  <si>
    <t>일산소방서 업무추진비 집행내역</t>
  </si>
  <si>
    <r>
      <t>[별지서식]</t>
    </r>
    <r>
      <rPr>
        <sz val="14"/>
        <color indexed="12"/>
        <rFont val="경기천년바탕 Regular"/>
        <family val="1"/>
      </rPr>
      <t xml:space="preserve"> </t>
    </r>
  </si>
  <si>
    <t>합  계</t>
  </si>
  <si>
    <t>구  분</t>
  </si>
  <si>
    <t>합   계</t>
  </si>
  <si>
    <t>합  계</t>
  </si>
  <si>
    <t>간담회비</t>
  </si>
  <si>
    <t> ○ 기관운영업무추진비</t>
  </si>
  <si>
    <t>-</t>
  </si>
  <si>
    <t>카드</t>
  </si>
  <si>
    <t>서장</t>
  </si>
  <si>
    <t>유관기관</t>
  </si>
  <si>
    <t>소속직원</t>
  </si>
  <si>
    <t>현금</t>
  </si>
  <si>
    <t>스시존</t>
  </si>
  <si>
    <t>(2023. 2월)</t>
  </si>
  <si>
    <t>해빙기 대비 취약시설 안전점검 관련 유관기관 간담회</t>
  </si>
  <si>
    <t>전통놀이 한마당 체육행사</t>
  </si>
  <si>
    <t xml:space="preserve">일산소방서 현업부서 체육대회 관련 지원물품 </t>
  </si>
  <si>
    <t>경조사비(소방위 임00 외조모 별세)</t>
  </si>
  <si>
    <t>구급대 직원 격려 간담회</t>
  </si>
  <si>
    <t>구급대원 폭행 관련 격려 간담회</t>
  </si>
  <si>
    <t>유일설렁탕</t>
  </si>
  <si>
    <t>양수가든</t>
  </si>
  <si>
    <t>체육행사 필요물품 현수막 등</t>
  </si>
  <si>
    <t>쿠팡</t>
  </si>
</sst>
</file>

<file path=xl/styles.xml><?xml version="1.0" encoding="utf-8"?>
<styleSheet xmlns="http://schemas.openxmlformats.org/spreadsheetml/2006/main">
  <numFmts count="2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mm&quot;월&quot;\ dd&quot;일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mmm/yyyy"/>
    <numFmt numFmtId="184" formatCode="[$-412]yyyy&quot;년&quot;\ m&quot;월&quot;\ d&quot;일&quot;\ dddd"/>
    <numFmt numFmtId="185" formatCode="[$-412]AM/PM\ h:mm:ss"/>
    <numFmt numFmtId="186" formatCode="0_);[Red]\(0\)"/>
  </numFmts>
  <fonts count="50">
    <font>
      <sz val="11"/>
      <color indexed="8"/>
      <name val="맑은 고딕"/>
      <family val="3"/>
    </font>
    <font>
      <sz val="8"/>
      <name val="맑은 고딕"/>
      <family val="3"/>
    </font>
    <font>
      <u val="single"/>
      <sz val="14"/>
      <color indexed="12"/>
      <name val="경기천년바탕 Regular"/>
      <family val="1"/>
    </font>
    <font>
      <sz val="14"/>
      <color indexed="12"/>
      <name val="경기천년바탕 Regular"/>
      <family val="1"/>
    </font>
    <font>
      <sz val="11"/>
      <color indexed="8"/>
      <name val="경기천년바탕 Regular"/>
      <family val="1"/>
    </font>
    <font>
      <b/>
      <sz val="14"/>
      <color indexed="8"/>
      <name val="경기천년바탕 Regular"/>
      <family val="1"/>
    </font>
    <font>
      <sz val="14"/>
      <color indexed="8"/>
      <name val="경기천년바탕 Regular"/>
      <family val="1"/>
    </font>
    <font>
      <sz val="10"/>
      <color indexed="8"/>
      <name val="경기천년바탕 Regular"/>
      <family val="1"/>
    </font>
    <font>
      <sz val="10"/>
      <color indexed="12"/>
      <name val="경기천년바탕 Regular"/>
      <family val="1"/>
    </font>
    <font>
      <sz val="10"/>
      <name val="경기천년바탕 Regular"/>
      <family val="1"/>
    </font>
    <font>
      <b/>
      <sz val="10"/>
      <color indexed="8"/>
      <name val="경기천년바탕 Regular"/>
      <family val="1"/>
    </font>
    <font>
      <sz val="20"/>
      <color indexed="8"/>
      <name val="경기천년제목V Bold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10"/>
      <color rgb="FF0000FF"/>
      <name val="경기천년바탕 Regular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medium"/>
      <bottom style="thin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medium"/>
      <top style="medium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>
        <color indexed="8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31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48" fillId="0" borderId="0" applyNumberFormat="0" applyFill="0" applyBorder="0" applyAlignment="0" applyProtection="0"/>
  </cellStyleXfs>
  <cellXfs count="89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horizontal="justify" wrapText="1"/>
    </xf>
    <xf numFmtId="0" fontId="4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176" fontId="7" fillId="0" borderId="11" xfId="0" applyNumberFormat="1" applyFont="1" applyBorder="1" applyAlignment="1">
      <alignment horizontal="center" vertical="center" wrapText="1"/>
    </xf>
    <xf numFmtId="177" fontId="7" fillId="0" borderId="11" xfId="0" applyNumberFormat="1" applyFont="1" applyBorder="1" applyAlignment="1">
      <alignment horizontal="center" vertical="center" wrapText="1"/>
    </xf>
    <xf numFmtId="176" fontId="7" fillId="0" borderId="12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177" fontId="8" fillId="0" borderId="13" xfId="0" applyNumberFormat="1" applyFont="1" applyBorder="1" applyAlignment="1">
      <alignment horizontal="center" vertical="center" wrapText="1"/>
    </xf>
    <xf numFmtId="177" fontId="4" fillId="0" borderId="0" xfId="0" applyNumberFormat="1" applyFont="1" applyAlignment="1">
      <alignment vertical="center"/>
    </xf>
    <xf numFmtId="0" fontId="10" fillId="5" borderId="14" xfId="0" applyFont="1" applyFill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vertical="center"/>
    </xf>
    <xf numFmtId="14" fontId="9" fillId="0" borderId="10" xfId="64" applyNumberFormat="1" applyFont="1" applyBorder="1" applyAlignment="1">
      <alignment horizontal="center" vertical="center" wrapText="1"/>
      <protection/>
    </xf>
    <xf numFmtId="14" fontId="9" fillId="0" borderId="11" xfId="64" applyNumberFormat="1" applyFont="1" applyBorder="1" applyAlignment="1">
      <alignment horizontal="center" vertical="center" wrapText="1"/>
      <protection/>
    </xf>
    <xf numFmtId="0" fontId="9" fillId="0" borderId="11" xfId="64" applyFont="1" applyBorder="1" applyAlignment="1">
      <alignment horizontal="center" vertical="center"/>
      <protection/>
    </xf>
    <xf numFmtId="0" fontId="9" fillId="0" borderId="11" xfId="64" applyFont="1" applyBorder="1" applyAlignment="1">
      <alignment horizontal="center" vertical="center" wrapText="1"/>
      <protection/>
    </xf>
    <xf numFmtId="177" fontId="9" fillId="0" borderId="11" xfId="64" applyNumberFormat="1" applyFont="1" applyBorder="1" applyAlignment="1">
      <alignment horizontal="center" vertical="center" wrapText="1"/>
      <protection/>
    </xf>
    <xf numFmtId="0" fontId="8" fillId="0" borderId="1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0" fillId="5" borderId="14" xfId="0" applyFont="1" applyFill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center" vertical="center" wrapText="1"/>
    </xf>
    <xf numFmtId="3" fontId="7" fillId="0" borderId="12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/>
    </xf>
    <xf numFmtId="0" fontId="8" fillId="0" borderId="18" xfId="0" applyFont="1" applyBorder="1" applyAlignment="1">
      <alignment horizontal="center" vertical="center" wrapText="1"/>
    </xf>
    <xf numFmtId="177" fontId="8" fillId="0" borderId="18" xfId="0" applyNumberFormat="1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10" fillId="5" borderId="14" xfId="0" applyFont="1" applyFill="1" applyBorder="1" applyAlignment="1">
      <alignment horizontal="center" vertical="center" wrapText="1"/>
    </xf>
    <xf numFmtId="177" fontId="49" fillId="0" borderId="11" xfId="64" applyNumberFormat="1" applyFont="1" applyBorder="1" applyAlignment="1">
      <alignment horizontal="center" vertical="center" wrapText="1"/>
      <protection/>
    </xf>
    <xf numFmtId="0" fontId="7" fillId="0" borderId="1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176" fontId="7" fillId="0" borderId="20" xfId="0" applyNumberFormat="1" applyFont="1" applyBorder="1" applyAlignment="1">
      <alignment horizontal="center" vertical="center" wrapText="1"/>
    </xf>
    <xf numFmtId="41" fontId="7" fillId="0" borderId="20" xfId="48" applyFont="1" applyBorder="1" applyAlignment="1">
      <alignment horizontal="center" vertical="center" wrapText="1"/>
    </xf>
    <xf numFmtId="3" fontId="7" fillId="0" borderId="20" xfId="0" applyNumberFormat="1" applyFont="1" applyBorder="1" applyAlignment="1">
      <alignment horizontal="center" vertical="center" wrapText="1"/>
    </xf>
    <xf numFmtId="0" fontId="10" fillId="5" borderId="21" xfId="0" applyFont="1" applyFill="1" applyBorder="1" applyAlignment="1">
      <alignment horizontal="center" vertical="center" wrapText="1"/>
    </xf>
    <xf numFmtId="0" fontId="9" fillId="0" borderId="22" xfId="64" applyFont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10" fillId="5" borderId="25" xfId="0" applyFont="1" applyFill="1" applyBorder="1" applyAlignment="1">
      <alignment horizontal="center" vertical="center" wrapText="1"/>
    </xf>
    <xf numFmtId="0" fontId="10" fillId="5" borderId="26" xfId="0" applyFont="1" applyFill="1" applyBorder="1" applyAlignment="1">
      <alignment horizontal="center" vertical="center" wrapText="1"/>
    </xf>
    <xf numFmtId="0" fontId="10" fillId="5" borderId="27" xfId="0" applyFont="1" applyFill="1" applyBorder="1" applyAlignment="1">
      <alignment horizontal="center" vertical="center" wrapText="1"/>
    </xf>
    <xf numFmtId="0" fontId="10" fillId="5" borderId="28" xfId="0" applyFont="1" applyFill="1" applyBorder="1" applyAlignment="1">
      <alignment horizontal="center" vertical="center" wrapText="1"/>
    </xf>
    <xf numFmtId="0" fontId="10" fillId="5" borderId="29" xfId="0" applyFont="1" applyFill="1" applyBorder="1" applyAlignment="1">
      <alignment horizontal="center" vertical="center" wrapText="1"/>
    </xf>
    <xf numFmtId="0" fontId="10" fillId="5" borderId="30" xfId="0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177" fontId="10" fillId="5" borderId="33" xfId="0" applyNumberFormat="1" applyFont="1" applyFill="1" applyBorder="1" applyAlignment="1">
      <alignment horizontal="center" vertical="center" wrapText="1"/>
    </xf>
    <xf numFmtId="177" fontId="10" fillId="5" borderId="34" xfId="0" applyNumberFormat="1" applyFont="1" applyFill="1" applyBorder="1" applyAlignment="1">
      <alignment horizontal="center" vertical="center" wrapText="1"/>
    </xf>
    <xf numFmtId="0" fontId="10" fillId="5" borderId="33" xfId="0" applyFont="1" applyFill="1" applyBorder="1" applyAlignment="1">
      <alignment horizontal="center" vertical="center" wrapText="1"/>
    </xf>
    <xf numFmtId="0" fontId="10" fillId="5" borderId="34" xfId="0" applyFont="1" applyFill="1" applyBorder="1" applyAlignment="1">
      <alignment horizontal="center" vertical="center" wrapText="1"/>
    </xf>
    <xf numFmtId="0" fontId="10" fillId="5" borderId="35" xfId="0" applyFont="1" applyFill="1" applyBorder="1" applyAlignment="1">
      <alignment horizontal="center" vertical="center" wrapText="1"/>
    </xf>
    <xf numFmtId="0" fontId="10" fillId="5" borderId="36" xfId="0" applyFont="1" applyFill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justify" wrapText="1"/>
    </xf>
    <xf numFmtId="0" fontId="10" fillId="5" borderId="37" xfId="0" applyFont="1" applyFill="1" applyBorder="1" applyAlignment="1">
      <alignment horizontal="center" vertical="center" wrapText="1"/>
    </xf>
    <xf numFmtId="0" fontId="10" fillId="5" borderId="38" xfId="0" applyFont="1" applyFill="1" applyBorder="1" applyAlignment="1">
      <alignment horizontal="center" vertical="center" wrapText="1"/>
    </xf>
    <xf numFmtId="0" fontId="10" fillId="5" borderId="39" xfId="0" applyFont="1" applyFill="1" applyBorder="1" applyAlignment="1">
      <alignment horizontal="center" vertical="center" wrapText="1"/>
    </xf>
    <xf numFmtId="0" fontId="10" fillId="5" borderId="40" xfId="0" applyFont="1" applyFill="1" applyBorder="1" applyAlignment="1">
      <alignment horizontal="center" vertical="center" wrapText="1"/>
    </xf>
    <xf numFmtId="0" fontId="10" fillId="5" borderId="41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10" fillId="5" borderId="14" xfId="0" applyFont="1" applyFill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center" vertical="center" wrapText="1"/>
    </xf>
    <xf numFmtId="0" fontId="10" fillId="5" borderId="42" xfId="0" applyFont="1" applyFill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center" wrapText="1"/>
    </xf>
    <xf numFmtId="177" fontId="10" fillId="5" borderId="14" xfId="0" applyNumberFormat="1" applyFont="1" applyFill="1" applyBorder="1" applyAlignment="1">
      <alignment horizontal="center" vertical="center" wrapText="1"/>
    </xf>
    <xf numFmtId="177" fontId="10" fillId="5" borderId="11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176" fontId="7" fillId="0" borderId="11" xfId="0" applyNumberFormat="1" applyFont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center" vertical="center"/>
    </xf>
    <xf numFmtId="0" fontId="10" fillId="5" borderId="43" xfId="0" applyFont="1" applyFill="1" applyBorder="1" applyAlignment="1">
      <alignment horizontal="center" vertical="center" wrapText="1"/>
    </xf>
    <xf numFmtId="0" fontId="10" fillId="5" borderId="21" xfId="0" applyFont="1" applyFill="1" applyBorder="1" applyAlignment="1">
      <alignment horizontal="center" vertical="center" wrapText="1"/>
    </xf>
    <xf numFmtId="177" fontId="10" fillId="5" borderId="21" xfId="0" applyNumberFormat="1" applyFont="1" applyFill="1" applyBorder="1" applyAlignment="1">
      <alignment horizontal="center" vertical="center" wrapText="1"/>
    </xf>
    <xf numFmtId="0" fontId="10" fillId="5" borderId="44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justify" wrapText="1"/>
    </xf>
    <xf numFmtId="3" fontId="7" fillId="0" borderId="45" xfId="0" applyNumberFormat="1" applyFont="1" applyBorder="1" applyAlignment="1">
      <alignment horizontal="center" vertical="center" wrapText="1"/>
    </xf>
    <xf numFmtId="3" fontId="7" fillId="0" borderId="46" xfId="0" applyNumberFormat="1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</cellXfs>
  <cellStyles count="5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 2" xfId="63"/>
    <cellStyle name="표준 2 2" xfId="64"/>
    <cellStyle name="표준 3" xfId="65"/>
    <cellStyle name="Hyperlink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tabSelected="1" view="pageBreakPreview" zoomScale="85" zoomScaleNormal="85" zoomScaleSheetLayoutView="85" zoomScalePageLayoutView="0" workbookViewId="0" topLeftCell="A1">
      <selection activeCell="A2" sqref="A2:L2"/>
    </sheetView>
  </sheetViews>
  <sheetFormatPr defaultColWidth="9.00390625" defaultRowHeight="16.5"/>
  <cols>
    <col min="1" max="1" width="11.375" style="1" customWidth="1"/>
    <col min="2" max="2" width="10.25390625" style="1" bestFit="1" customWidth="1"/>
    <col min="3" max="3" width="9.00390625" style="1" customWidth="1"/>
    <col min="4" max="5" width="10.25390625" style="1" customWidth="1"/>
    <col min="6" max="6" width="11.00390625" style="1" customWidth="1"/>
    <col min="7" max="8" width="10.375" style="1" customWidth="1"/>
    <col min="9" max="9" width="10.375" style="10" customWidth="1"/>
    <col min="10" max="12" width="10.375" style="1" customWidth="1"/>
    <col min="13" max="16384" width="9.00390625" style="1" customWidth="1"/>
  </cols>
  <sheetData>
    <row r="1" spans="1:11" ht="18">
      <c r="A1" s="67" t="s">
        <v>36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2" ht="27.75" customHeight="1">
      <c r="A2" s="68" t="s">
        <v>35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</row>
    <row r="3" spans="1:12" ht="27.75" customHeight="1">
      <c r="A3" s="68" t="s">
        <v>50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</row>
    <row r="4" spans="1:11" ht="18.75" customHeight="1">
      <c r="A4" s="69" t="s">
        <v>27</v>
      </c>
      <c r="B4" s="69"/>
      <c r="C4" s="69"/>
      <c r="D4" s="69"/>
      <c r="E4" s="69"/>
      <c r="F4" s="69"/>
      <c r="G4" s="69"/>
      <c r="H4" s="69"/>
      <c r="I4" s="69"/>
      <c r="J4" s="69"/>
      <c r="K4" s="69"/>
    </row>
    <row r="5" spans="1:11" s="3" customFormat="1" ht="27" customHeight="1">
      <c r="A5" s="56" t="s">
        <v>42</v>
      </c>
      <c r="B5" s="56"/>
      <c r="C5" s="56"/>
      <c r="D5" s="56"/>
      <c r="E5" s="56"/>
      <c r="F5" s="56"/>
      <c r="G5" s="56"/>
      <c r="H5" s="56"/>
      <c r="I5" s="56"/>
      <c r="J5" s="56"/>
      <c r="K5" s="56"/>
    </row>
    <row r="6" spans="1:12" ht="17.25" customHeight="1" thickBot="1">
      <c r="A6" s="72" t="s">
        <v>33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</row>
    <row r="7" spans="1:12" ht="14.25">
      <c r="A7" s="61" t="s">
        <v>38</v>
      </c>
      <c r="B7" s="63" t="s">
        <v>40</v>
      </c>
      <c r="C7" s="63" t="s">
        <v>1</v>
      </c>
      <c r="D7" s="63" t="s">
        <v>2</v>
      </c>
      <c r="E7" s="63"/>
      <c r="F7" s="63"/>
      <c r="G7" s="11" t="s">
        <v>3</v>
      </c>
      <c r="H7" s="63" t="s">
        <v>4</v>
      </c>
      <c r="I7" s="70" t="s">
        <v>5</v>
      </c>
      <c r="J7" s="63" t="s">
        <v>6</v>
      </c>
      <c r="K7" s="63" t="s">
        <v>7</v>
      </c>
      <c r="L7" s="65" t="s">
        <v>8</v>
      </c>
    </row>
    <row r="8" spans="1:12" ht="14.25">
      <c r="A8" s="62"/>
      <c r="B8" s="64"/>
      <c r="C8" s="64"/>
      <c r="D8" s="12" t="s">
        <v>9</v>
      </c>
      <c r="E8" s="12" t="s">
        <v>10</v>
      </c>
      <c r="F8" s="12" t="s">
        <v>11</v>
      </c>
      <c r="G8" s="12" t="s">
        <v>12</v>
      </c>
      <c r="H8" s="64"/>
      <c r="I8" s="71"/>
      <c r="J8" s="64"/>
      <c r="K8" s="64"/>
      <c r="L8" s="66"/>
    </row>
    <row r="9" spans="1:12" ht="14.25">
      <c r="A9" s="4" t="s">
        <v>39</v>
      </c>
      <c r="B9" s="5">
        <f>SUM(C9:L9)</f>
        <v>351000</v>
      </c>
      <c r="C9" s="5">
        <v>50000</v>
      </c>
      <c r="D9" s="5">
        <v>0</v>
      </c>
      <c r="E9" s="5">
        <v>0</v>
      </c>
      <c r="F9" s="5">
        <v>301000</v>
      </c>
      <c r="G9" s="5">
        <v>0</v>
      </c>
      <c r="H9" s="5">
        <v>0</v>
      </c>
      <c r="I9" s="6">
        <v>0</v>
      </c>
      <c r="J9" s="5">
        <v>0</v>
      </c>
      <c r="K9" s="5">
        <v>0</v>
      </c>
      <c r="L9" s="7">
        <v>0</v>
      </c>
    </row>
    <row r="10" spans="1:12" ht="14.25">
      <c r="A10" s="4" t="s">
        <v>28</v>
      </c>
      <c r="B10" s="5">
        <f>SUM(C10:L10)</f>
        <v>351000</v>
      </c>
      <c r="C10" s="5">
        <v>50000</v>
      </c>
      <c r="D10" s="5">
        <v>0</v>
      </c>
      <c r="E10" s="5">
        <v>0</v>
      </c>
      <c r="F10" s="5">
        <v>301000</v>
      </c>
      <c r="G10" s="5">
        <v>0</v>
      </c>
      <c r="H10" s="5">
        <v>0</v>
      </c>
      <c r="I10" s="6">
        <v>0</v>
      </c>
      <c r="J10" s="5">
        <v>0</v>
      </c>
      <c r="K10" s="5">
        <v>0</v>
      </c>
      <c r="L10" s="7">
        <v>0</v>
      </c>
    </row>
    <row r="11" spans="1:11" ht="33" customHeight="1">
      <c r="A11" s="56" t="s">
        <v>23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</row>
    <row r="12" spans="1:12" ht="17.25" customHeight="1" thickBot="1">
      <c r="A12" s="72" t="s">
        <v>33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</row>
    <row r="13" spans="1:12" ht="24.75" customHeight="1">
      <c r="A13" s="61" t="s">
        <v>13</v>
      </c>
      <c r="B13" s="63" t="s">
        <v>37</v>
      </c>
      <c r="C13" s="63"/>
      <c r="D13" s="63" t="s">
        <v>14</v>
      </c>
      <c r="E13" s="63"/>
      <c r="F13" s="63"/>
      <c r="G13" s="21" t="s">
        <v>3</v>
      </c>
      <c r="H13" s="63" t="s">
        <v>4</v>
      </c>
      <c r="I13" s="70" t="s">
        <v>5</v>
      </c>
      <c r="J13" s="63" t="s">
        <v>6</v>
      </c>
      <c r="K13" s="63" t="s">
        <v>7</v>
      </c>
      <c r="L13" s="65" t="s">
        <v>26</v>
      </c>
    </row>
    <row r="14" spans="1:12" ht="14.25">
      <c r="A14" s="62"/>
      <c r="B14" s="64"/>
      <c r="C14" s="64"/>
      <c r="D14" s="22" t="s">
        <v>9</v>
      </c>
      <c r="E14" s="22" t="s">
        <v>25</v>
      </c>
      <c r="F14" s="22" t="s">
        <v>32</v>
      </c>
      <c r="G14" s="22" t="s">
        <v>41</v>
      </c>
      <c r="H14" s="64"/>
      <c r="I14" s="71"/>
      <c r="J14" s="64"/>
      <c r="K14" s="64"/>
      <c r="L14" s="66"/>
    </row>
    <row r="15" spans="1:12" ht="14.25">
      <c r="A15" s="4" t="s">
        <v>39</v>
      </c>
      <c r="B15" s="73">
        <f>SUM(D15:L15)</f>
        <v>140000</v>
      </c>
      <c r="C15" s="74"/>
      <c r="D15" s="5">
        <v>0</v>
      </c>
      <c r="E15" s="5">
        <v>0</v>
      </c>
      <c r="F15" s="5">
        <v>0</v>
      </c>
      <c r="G15" s="5">
        <v>140000</v>
      </c>
      <c r="H15" s="5">
        <v>0</v>
      </c>
      <c r="I15" s="5">
        <v>0</v>
      </c>
      <c r="J15" s="5">
        <v>0</v>
      </c>
      <c r="K15" s="5">
        <v>0</v>
      </c>
      <c r="L15" s="23">
        <v>0</v>
      </c>
    </row>
    <row r="16" spans="1:12" ht="14.25">
      <c r="A16" s="4" t="s">
        <v>28</v>
      </c>
      <c r="B16" s="73">
        <f>SUM(D16:L16)</f>
        <v>140000</v>
      </c>
      <c r="C16" s="74"/>
      <c r="D16" s="5">
        <v>0</v>
      </c>
      <c r="E16" s="5">
        <v>0</v>
      </c>
      <c r="F16" s="5">
        <v>0</v>
      </c>
      <c r="G16" s="5">
        <v>140000</v>
      </c>
      <c r="H16" s="5">
        <v>0</v>
      </c>
      <c r="I16" s="5">
        <v>0</v>
      </c>
      <c r="J16" s="5">
        <v>0</v>
      </c>
      <c r="K16" s="5">
        <v>0</v>
      </c>
      <c r="L16" s="23">
        <v>0</v>
      </c>
    </row>
    <row r="17" spans="1:11" ht="36" customHeight="1">
      <c r="A17" s="56" t="s">
        <v>24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</row>
    <row r="18" spans="1:12" ht="17.25" customHeight="1" thickBot="1">
      <c r="A18" s="72" t="s">
        <v>33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</row>
    <row r="19" spans="1:12" ht="24.75" customHeight="1">
      <c r="A19" s="61" t="s">
        <v>13</v>
      </c>
      <c r="B19" s="63" t="s">
        <v>0</v>
      </c>
      <c r="C19" s="63"/>
      <c r="D19" s="63" t="s">
        <v>14</v>
      </c>
      <c r="E19" s="63"/>
      <c r="F19" s="63"/>
      <c r="G19" s="28" t="s">
        <v>3</v>
      </c>
      <c r="H19" s="63" t="s">
        <v>4</v>
      </c>
      <c r="I19" s="70" t="s">
        <v>5</v>
      </c>
      <c r="J19" s="63" t="s">
        <v>6</v>
      </c>
      <c r="K19" s="63" t="s">
        <v>7</v>
      </c>
      <c r="L19" s="65" t="s">
        <v>8</v>
      </c>
    </row>
    <row r="20" spans="1:12" ht="15" thickBot="1">
      <c r="A20" s="75"/>
      <c r="B20" s="76"/>
      <c r="C20" s="76"/>
      <c r="D20" s="35" t="s">
        <v>9</v>
      </c>
      <c r="E20" s="35" t="s">
        <v>10</v>
      </c>
      <c r="F20" s="35" t="s">
        <v>11</v>
      </c>
      <c r="G20" s="35" t="s">
        <v>12</v>
      </c>
      <c r="H20" s="76"/>
      <c r="I20" s="77"/>
      <c r="J20" s="76"/>
      <c r="K20" s="76"/>
      <c r="L20" s="78"/>
    </row>
    <row r="21" spans="1:12" ht="15" thickBot="1">
      <c r="A21" s="31" t="s">
        <v>39</v>
      </c>
      <c r="B21" s="80">
        <f>SUM(D21:J21)</f>
        <v>1407440</v>
      </c>
      <c r="C21" s="81"/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3">
        <v>1407440</v>
      </c>
      <c r="K21" s="32">
        <v>0</v>
      </c>
      <c r="L21" s="34">
        <v>0</v>
      </c>
    </row>
    <row r="22" spans="1:12" ht="14.25">
      <c r="A22" s="30" t="s">
        <v>28</v>
      </c>
      <c r="B22" s="80">
        <f>SUM(D22:J22)</f>
        <v>1407440</v>
      </c>
      <c r="C22" s="81"/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3">
        <v>1407440</v>
      </c>
      <c r="K22" s="30">
        <v>0</v>
      </c>
      <c r="L22" s="30">
        <v>0</v>
      </c>
    </row>
    <row r="23" spans="1:11" s="3" customFormat="1" ht="61.5" customHeight="1">
      <c r="A23" s="79" t="s">
        <v>15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</row>
    <row r="24" spans="1:11" s="3" customFormat="1" ht="27" customHeight="1">
      <c r="A24" s="56" t="s">
        <v>29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</row>
    <row r="25" spans="1:11" s="3" customFormat="1" ht="10.5" customHeight="1" thickBo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2" ht="16.5" customHeight="1">
      <c r="A26" s="57" t="s">
        <v>16</v>
      </c>
      <c r="B26" s="59" t="s">
        <v>17</v>
      </c>
      <c r="C26" s="40" t="s">
        <v>18</v>
      </c>
      <c r="D26" s="41"/>
      <c r="E26" s="41"/>
      <c r="F26" s="42"/>
      <c r="G26" s="50" t="s">
        <v>19</v>
      </c>
      <c r="H26" s="50" t="s">
        <v>20</v>
      </c>
      <c r="I26" s="48" t="s">
        <v>34</v>
      </c>
      <c r="J26" s="40" t="s">
        <v>21</v>
      </c>
      <c r="K26" s="42"/>
      <c r="L26" s="52" t="s">
        <v>22</v>
      </c>
    </row>
    <row r="27" spans="1:12" ht="17.25" customHeight="1" thickBot="1">
      <c r="A27" s="58"/>
      <c r="B27" s="60"/>
      <c r="C27" s="43"/>
      <c r="D27" s="44"/>
      <c r="E27" s="44"/>
      <c r="F27" s="45"/>
      <c r="G27" s="51"/>
      <c r="H27" s="51"/>
      <c r="I27" s="49"/>
      <c r="J27" s="43"/>
      <c r="K27" s="45"/>
      <c r="L27" s="53"/>
    </row>
    <row r="28" spans="1:12" ht="22.5" customHeight="1">
      <c r="A28" s="87" t="s">
        <v>0</v>
      </c>
      <c r="B28" s="88"/>
      <c r="C28" s="46"/>
      <c r="D28" s="47"/>
      <c r="E28" s="47"/>
      <c r="F28" s="47"/>
      <c r="G28" s="13"/>
      <c r="H28" s="8"/>
      <c r="I28" s="9">
        <f>SUM(I29:I31)</f>
        <v>351000</v>
      </c>
      <c r="J28" s="54"/>
      <c r="K28" s="55"/>
      <c r="L28" s="19"/>
    </row>
    <row r="29" spans="1:12" ht="24.75" customHeight="1">
      <c r="A29" s="14">
        <v>44959</v>
      </c>
      <c r="B29" s="15" t="s">
        <v>48</v>
      </c>
      <c r="C29" s="36" t="s">
        <v>54</v>
      </c>
      <c r="D29" s="37"/>
      <c r="E29" s="37"/>
      <c r="F29" s="38"/>
      <c r="G29" s="16" t="s">
        <v>47</v>
      </c>
      <c r="H29" s="17" t="s">
        <v>45</v>
      </c>
      <c r="I29" s="18">
        <v>50000</v>
      </c>
      <c r="J29" s="39" t="s">
        <v>43</v>
      </c>
      <c r="K29" s="39"/>
      <c r="L29" s="20"/>
    </row>
    <row r="30" spans="1:12" ht="24.75" customHeight="1">
      <c r="A30" s="14">
        <v>44972</v>
      </c>
      <c r="B30" s="15" t="s">
        <v>44</v>
      </c>
      <c r="C30" s="36" t="s">
        <v>55</v>
      </c>
      <c r="D30" s="37"/>
      <c r="E30" s="37"/>
      <c r="F30" s="38"/>
      <c r="G30" s="16" t="s">
        <v>47</v>
      </c>
      <c r="H30" s="17" t="s">
        <v>45</v>
      </c>
      <c r="I30" s="18">
        <v>51000</v>
      </c>
      <c r="J30" s="39" t="s">
        <v>57</v>
      </c>
      <c r="K30" s="39"/>
      <c r="L30" s="20"/>
    </row>
    <row r="31" spans="1:12" ht="24.75" customHeight="1">
      <c r="A31" s="14">
        <v>44978</v>
      </c>
      <c r="B31" s="15" t="s">
        <v>44</v>
      </c>
      <c r="C31" s="36" t="s">
        <v>56</v>
      </c>
      <c r="D31" s="37"/>
      <c r="E31" s="37"/>
      <c r="F31" s="38"/>
      <c r="G31" s="16" t="s">
        <v>47</v>
      </c>
      <c r="H31" s="17" t="s">
        <v>45</v>
      </c>
      <c r="I31" s="18">
        <v>250000</v>
      </c>
      <c r="J31" s="39" t="s">
        <v>49</v>
      </c>
      <c r="K31" s="39"/>
      <c r="L31" s="20"/>
    </row>
    <row r="32" spans="1:11" s="3" customFormat="1" ht="27" customHeight="1">
      <c r="A32" s="56" t="s">
        <v>30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</row>
    <row r="33" spans="1:11" s="3" customFormat="1" ht="10.5" customHeight="1" thickBo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2" ht="16.5" customHeight="1">
      <c r="A34" s="57" t="s">
        <v>16</v>
      </c>
      <c r="B34" s="59" t="s">
        <v>17</v>
      </c>
      <c r="C34" s="40" t="s">
        <v>18</v>
      </c>
      <c r="D34" s="41"/>
      <c r="E34" s="41"/>
      <c r="F34" s="42"/>
      <c r="G34" s="50" t="s">
        <v>19</v>
      </c>
      <c r="H34" s="50" t="s">
        <v>20</v>
      </c>
      <c r="I34" s="48" t="s">
        <v>34</v>
      </c>
      <c r="J34" s="59" t="s">
        <v>21</v>
      </c>
      <c r="K34" s="59"/>
      <c r="L34" s="52" t="s">
        <v>22</v>
      </c>
    </row>
    <row r="35" spans="1:12" ht="15" thickBot="1">
      <c r="A35" s="58"/>
      <c r="B35" s="60"/>
      <c r="C35" s="43"/>
      <c r="D35" s="44"/>
      <c r="E35" s="44"/>
      <c r="F35" s="45"/>
      <c r="G35" s="51"/>
      <c r="H35" s="51"/>
      <c r="I35" s="49"/>
      <c r="J35" s="60"/>
      <c r="K35" s="60"/>
      <c r="L35" s="53"/>
    </row>
    <row r="36" spans="1:12" ht="22.5" customHeight="1">
      <c r="A36" s="82" t="s">
        <v>0</v>
      </c>
      <c r="B36" s="83"/>
      <c r="C36" s="85"/>
      <c r="D36" s="86"/>
      <c r="E36" s="86"/>
      <c r="F36" s="86"/>
      <c r="G36" s="24"/>
      <c r="H36" s="25"/>
      <c r="I36" s="26">
        <f>SUM(I37:I37)</f>
        <v>140000</v>
      </c>
      <c r="J36" s="84" t="s">
        <v>43</v>
      </c>
      <c r="K36" s="84"/>
      <c r="L36" s="27" t="s">
        <v>43</v>
      </c>
    </row>
    <row r="37" spans="1:12" ht="24.75" customHeight="1">
      <c r="A37" s="14">
        <v>44965</v>
      </c>
      <c r="B37" s="15" t="s">
        <v>44</v>
      </c>
      <c r="C37" s="36" t="s">
        <v>51</v>
      </c>
      <c r="D37" s="37"/>
      <c r="E37" s="37"/>
      <c r="F37" s="38"/>
      <c r="G37" s="16" t="s">
        <v>46</v>
      </c>
      <c r="H37" s="17" t="s">
        <v>45</v>
      </c>
      <c r="I37" s="18">
        <v>140000</v>
      </c>
      <c r="J37" s="39" t="s">
        <v>58</v>
      </c>
      <c r="K37" s="39"/>
      <c r="L37" s="20"/>
    </row>
    <row r="38" spans="1:11" s="3" customFormat="1" ht="27" customHeight="1">
      <c r="A38" s="56" t="s">
        <v>31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</row>
    <row r="39" spans="1:11" s="3" customFormat="1" ht="10.5" customHeight="1" thickBo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2" ht="16.5" customHeight="1">
      <c r="A40" s="57" t="s">
        <v>16</v>
      </c>
      <c r="B40" s="59" t="s">
        <v>17</v>
      </c>
      <c r="C40" s="40" t="s">
        <v>18</v>
      </c>
      <c r="D40" s="41"/>
      <c r="E40" s="41"/>
      <c r="F40" s="42"/>
      <c r="G40" s="50" t="s">
        <v>19</v>
      </c>
      <c r="H40" s="50" t="s">
        <v>20</v>
      </c>
      <c r="I40" s="48" t="s">
        <v>34</v>
      </c>
      <c r="J40" s="59" t="s">
        <v>21</v>
      </c>
      <c r="K40" s="59"/>
      <c r="L40" s="52" t="s">
        <v>22</v>
      </c>
    </row>
    <row r="41" spans="1:12" ht="15" thickBot="1">
      <c r="A41" s="58"/>
      <c r="B41" s="60"/>
      <c r="C41" s="43"/>
      <c r="D41" s="44"/>
      <c r="E41" s="44"/>
      <c r="F41" s="45"/>
      <c r="G41" s="51"/>
      <c r="H41" s="51"/>
      <c r="I41" s="49"/>
      <c r="J41" s="60"/>
      <c r="K41" s="60"/>
      <c r="L41" s="53"/>
    </row>
    <row r="42" spans="1:12" ht="22.5" customHeight="1">
      <c r="A42" s="82" t="s">
        <v>0</v>
      </c>
      <c r="B42" s="83"/>
      <c r="C42" s="85"/>
      <c r="D42" s="86"/>
      <c r="E42" s="86"/>
      <c r="F42" s="86"/>
      <c r="G42" s="24"/>
      <c r="H42" s="25"/>
      <c r="I42" s="29">
        <f>SUM(I43:I44)</f>
        <v>1407440</v>
      </c>
      <c r="J42" s="84"/>
      <c r="K42" s="84"/>
      <c r="L42" s="27"/>
    </row>
    <row r="43" spans="1:12" ht="24.75" customHeight="1">
      <c r="A43" s="14">
        <v>44972</v>
      </c>
      <c r="B43" s="15" t="s">
        <v>44</v>
      </c>
      <c r="C43" s="36" t="s">
        <v>52</v>
      </c>
      <c r="D43" s="37"/>
      <c r="E43" s="37"/>
      <c r="F43" s="38"/>
      <c r="G43" s="16" t="s">
        <v>47</v>
      </c>
      <c r="H43" s="17" t="s">
        <v>45</v>
      </c>
      <c r="I43" s="18">
        <v>1208550</v>
      </c>
      <c r="J43" s="39" t="s">
        <v>59</v>
      </c>
      <c r="K43" s="39"/>
      <c r="L43" s="20"/>
    </row>
    <row r="44" spans="1:12" ht="24.75" customHeight="1">
      <c r="A44" s="14">
        <v>44972</v>
      </c>
      <c r="B44" s="15" t="s">
        <v>44</v>
      </c>
      <c r="C44" s="36" t="s">
        <v>53</v>
      </c>
      <c r="D44" s="37"/>
      <c r="E44" s="37"/>
      <c r="F44" s="38"/>
      <c r="G44" s="16" t="s">
        <v>47</v>
      </c>
      <c r="H44" s="17" t="s">
        <v>45</v>
      </c>
      <c r="I44" s="18">
        <v>198890</v>
      </c>
      <c r="J44" s="39" t="s">
        <v>60</v>
      </c>
      <c r="K44" s="39"/>
      <c r="L44" s="20"/>
    </row>
  </sheetData>
  <sheetProtection/>
  <mergeCells count="88">
    <mergeCell ref="J36:K36"/>
    <mergeCell ref="C44:F44"/>
    <mergeCell ref="J44:K44"/>
    <mergeCell ref="D13:F13"/>
    <mergeCell ref="B22:C22"/>
    <mergeCell ref="B16:C16"/>
    <mergeCell ref="C30:F30"/>
    <mergeCell ref="J30:K30"/>
    <mergeCell ref="J29:K29"/>
    <mergeCell ref="A28:B28"/>
    <mergeCell ref="C42:F42"/>
    <mergeCell ref="A38:K38"/>
    <mergeCell ref="C29:F29"/>
    <mergeCell ref="I34:I35"/>
    <mergeCell ref="C34:F35"/>
    <mergeCell ref="G34:G35"/>
    <mergeCell ref="J34:K35"/>
    <mergeCell ref="C31:F31"/>
    <mergeCell ref="J31:K31"/>
    <mergeCell ref="B26:B27"/>
    <mergeCell ref="D19:F19"/>
    <mergeCell ref="B21:C21"/>
    <mergeCell ref="A42:B42"/>
    <mergeCell ref="J42:K42"/>
    <mergeCell ref="J40:K41"/>
    <mergeCell ref="C36:F36"/>
    <mergeCell ref="A40:A41"/>
    <mergeCell ref="B40:B41"/>
    <mergeCell ref="A36:B36"/>
    <mergeCell ref="H19:H20"/>
    <mergeCell ref="I19:I20"/>
    <mergeCell ref="L19:L20"/>
    <mergeCell ref="A23:K23"/>
    <mergeCell ref="I26:I27"/>
    <mergeCell ref="J19:J20"/>
    <mergeCell ref="K19:K20"/>
    <mergeCell ref="A24:K24"/>
    <mergeCell ref="H26:H27"/>
    <mergeCell ref="A26:A27"/>
    <mergeCell ref="D7:F7"/>
    <mergeCell ref="L7:L8"/>
    <mergeCell ref="A11:K11"/>
    <mergeCell ref="H13:H14"/>
    <mergeCell ref="A7:A8"/>
    <mergeCell ref="B15:C15"/>
    <mergeCell ref="J7:J8"/>
    <mergeCell ref="I7:I8"/>
    <mergeCell ref="H7:H8"/>
    <mergeCell ref="A12:L12"/>
    <mergeCell ref="A1:K1"/>
    <mergeCell ref="A2:L2"/>
    <mergeCell ref="A3:L3"/>
    <mergeCell ref="A4:K4"/>
    <mergeCell ref="I13:I14"/>
    <mergeCell ref="K7:K8"/>
    <mergeCell ref="A5:K5"/>
    <mergeCell ref="B7:B8"/>
    <mergeCell ref="C7:C8"/>
    <mergeCell ref="A6:L6"/>
    <mergeCell ref="A13:A14"/>
    <mergeCell ref="G26:G27"/>
    <mergeCell ref="B13:C14"/>
    <mergeCell ref="J13:J14"/>
    <mergeCell ref="L13:L14"/>
    <mergeCell ref="K13:K14"/>
    <mergeCell ref="A17:K17"/>
    <mergeCell ref="A18:L18"/>
    <mergeCell ref="A19:A20"/>
    <mergeCell ref="B19:C20"/>
    <mergeCell ref="L40:L41"/>
    <mergeCell ref="L34:L35"/>
    <mergeCell ref="J26:K27"/>
    <mergeCell ref="J28:K28"/>
    <mergeCell ref="A32:K32"/>
    <mergeCell ref="L26:L27"/>
    <mergeCell ref="H34:H35"/>
    <mergeCell ref="A34:A35"/>
    <mergeCell ref="B34:B35"/>
    <mergeCell ref="C43:F43"/>
    <mergeCell ref="J43:K43"/>
    <mergeCell ref="C37:F37"/>
    <mergeCell ref="J37:K37"/>
    <mergeCell ref="C26:F27"/>
    <mergeCell ref="C28:F28"/>
    <mergeCell ref="I40:I41"/>
    <mergeCell ref="C40:F41"/>
    <mergeCell ref="G40:G41"/>
    <mergeCell ref="H40:H4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user</cp:lastModifiedBy>
  <cp:lastPrinted>2010-12-12T12:32:21Z</cp:lastPrinted>
  <dcterms:created xsi:type="dcterms:W3CDTF">2010-05-02T11:29:39Z</dcterms:created>
  <dcterms:modified xsi:type="dcterms:W3CDTF">2023-04-28T07:03:19Z</dcterms:modified>
  <cp:category/>
  <cp:version/>
  <cp:contentType/>
  <cp:contentStatus/>
</cp:coreProperties>
</file>