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<sst xmlns="http://schemas.openxmlformats.org/spreadsheetml/2006/main" count="212" uniqueCount="160">
  <si>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</si>
  <si>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</si>
  <si>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</si>
  <si>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</si>
  <si>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</si>
  <si>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</si>
  <si>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</si>
  <si>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두부마을</t>
  </si>
  <si>
    <t>서장실</t>
  </si>
  <si>
    <t>2020년 1월~9월 시책추진 업무추진비 공개자료</t>
  </si>
  <si>
    <t>2020.01.10</t>
  </si>
  <si>
    <t>2020.01.20</t>
  </si>
  <si>
    <t>2020.02.25</t>
  </si>
  <si>
    <t>2020.03.12</t>
  </si>
  <si>
    <t>2020.04.22</t>
  </si>
  <si>
    <t>2020.05.07</t>
  </si>
  <si>
    <t>2020.05.21</t>
  </si>
  <si>
    <t>2020.06.01</t>
  </si>
  <si>
    <t>2020.07.03.</t>
  </si>
  <si>
    <t>2020.07.15.</t>
  </si>
  <si>
    <t>2020.07.08</t>
  </si>
  <si>
    <t>2020.07.15</t>
  </si>
  <si>
    <t>2020.08.04.</t>
  </si>
  <si>
    <t>2020.09.24.</t>
  </si>
  <si>
    <t>북부소방재난본부 소담팀과의 간담회</t>
  </si>
  <si>
    <t>수도권119특수구조대 간담회</t>
  </si>
  <si>
    <t>북부소방재난본부와 재난대응 방안 논의를 위한 간담회</t>
  </si>
  <si>
    <t>북부소방재난본부 업무협조를 위한 격려물품 구입</t>
  </si>
  <si>
    <t>남양주시(을) 국회의원 김한*과의 간담회</t>
  </si>
  <si>
    <t>성능위주 설계 심의 간담회</t>
  </si>
  <si>
    <t>소방안전체험관 전시장 개관 기념행사에 따른 간담회</t>
  </si>
  <si>
    <t>남양주소방서 남녀의용소방대장 간담회</t>
  </si>
  <si>
    <t>남양주 의용소방대 연합회 격려물품</t>
  </si>
  <si>
    <t>남양주 119시민수상구조대원 간담회</t>
  </si>
  <si>
    <t>소방안전협의회 정담회</t>
  </si>
  <si>
    <t>대한민국 심폐소생술 경연대회 참가자 격려 간담회</t>
  </si>
  <si>
    <t>소방서 내방객 기념품 구입</t>
  </si>
  <si>
    <t>일미추어탕 외 1</t>
  </si>
  <si>
    <t>바다와소나무</t>
  </si>
  <si>
    <t>평창갈비본점</t>
  </si>
  <si>
    <t>이마트 트레이더스</t>
  </si>
  <si>
    <t>일미추어탕</t>
  </si>
  <si>
    <t xml:space="preserve">이마트 남양주점 </t>
  </si>
  <si>
    <t>전주식당</t>
  </si>
  <si>
    <t>우리네마트</t>
  </si>
  <si>
    <t>롯데마트 등</t>
  </si>
  <si>
    <t>북부본부 소담팀 팀장 등 3명</t>
  </si>
  <si>
    <t>북부본부 소방행정기획과 등 4명</t>
  </si>
  <si>
    <t>북부소방재난본부 재난종합지휘센터 직원 등</t>
  </si>
  <si>
    <t>국회의원 김한* 등 12명</t>
  </si>
  <si>
    <t>평가단장 등 12명</t>
  </si>
  <si>
    <t>윤명*교수 등 9명</t>
  </si>
  <si>
    <t>화도 의용소방대장 등 24명</t>
  </si>
  <si>
    <t>의용소방대원 등</t>
  </si>
  <si>
    <t>시민수상구조대원 등 10명</t>
  </si>
  <si>
    <t>소방발전협의회 회원 등 16명</t>
  </si>
  <si>
    <t>참가자 신*현 등 7명</t>
  </si>
  <si>
    <t>소방서 내방객 등</t>
  </si>
  <si>
    <t>2020년 1월~9월 기관운영 업무추진비 공개자료</t>
  </si>
  <si>
    <t>2020.01.02.</t>
  </si>
  <si>
    <t>2020.01.23.</t>
  </si>
  <si>
    <t>2020.02.06</t>
  </si>
  <si>
    <t>2020.02.22</t>
  </si>
  <si>
    <t>2020.02.24</t>
  </si>
  <si>
    <t>2020.03.14</t>
  </si>
  <si>
    <t>2020.03.21</t>
  </si>
  <si>
    <t>2020.04.11</t>
  </si>
  <si>
    <t>2020.04.12</t>
  </si>
  <si>
    <t>2020.05.02</t>
  </si>
  <si>
    <t>2020.04.28</t>
  </si>
  <si>
    <t>2020.05.24</t>
  </si>
  <si>
    <t>2020.06.08</t>
  </si>
  <si>
    <t>2020.06.09</t>
  </si>
  <si>
    <t>2020.07.20</t>
  </si>
  <si>
    <t>2020.07.28</t>
  </si>
  <si>
    <t>2020.08.20.</t>
  </si>
  <si>
    <t>2020.09.01</t>
  </si>
  <si>
    <t>2020.09.03.</t>
  </si>
  <si>
    <t>2020.09.10</t>
  </si>
  <si>
    <t>2020.09.21.</t>
  </si>
  <si>
    <t>2020.09.28.</t>
  </si>
  <si>
    <t xml:space="preserve">2020년 신년 현충탑 참배 참석자 조식 </t>
  </si>
  <si>
    <t>설 명절 공무직 근로자 격려품 구입</t>
  </si>
  <si>
    <t>중앙소방학교 제25기 소방간부후보생 격려 간담회</t>
  </si>
  <si>
    <t>경조사비 지출(소방경 서인*)</t>
  </si>
  <si>
    <t>소속직원 격려물품</t>
  </si>
  <si>
    <t>경조사비 지출(소방교 김정*)</t>
  </si>
  <si>
    <t>여직원 격려 물품 구입</t>
  </si>
  <si>
    <t>경조사비 지출(소방사 이윤*)</t>
  </si>
  <si>
    <t>경조사비 지출(소방사 유현*)</t>
  </si>
  <si>
    <t>경조사비 지출(소방사 이지*)</t>
  </si>
  <si>
    <t>2020. 봄맞이 식당 위생관리 분야 유공자 기프티콘 구입</t>
  </si>
  <si>
    <t>경조사비 지출(소방사 지한*, 진두*)</t>
  </si>
  <si>
    <t>명예퇴직 소방공무원 석별의 정 나눔 오찬</t>
  </si>
  <si>
    <t>경조사비 지출(소방사 김용*)</t>
  </si>
  <si>
    <t>동료 퇴직 소방공무원 석별의 정 나눔 행사</t>
  </si>
  <si>
    <t>경조사비 지출(소방교 우승*)</t>
  </si>
  <si>
    <t>경조사비 지출(무기계약직 안도*)</t>
  </si>
  <si>
    <t>경조사비 지출(소방장 강미*)</t>
  </si>
  <si>
    <t>경조사비 지출(소방사 오정*)</t>
  </si>
  <si>
    <t>경조사비 지출(소방사 신창*)</t>
  </si>
  <si>
    <t>구급대원 격려 물품</t>
  </si>
  <si>
    <t>코로나19 대응 현장직원 간식 구입</t>
  </si>
  <si>
    <t>아리랑청과</t>
  </si>
  <si>
    <t>지마켓</t>
  </si>
  <si>
    <t>이마트남양주점</t>
  </si>
  <si>
    <t>비즈콘</t>
  </si>
  <si>
    <t>설봉가든</t>
  </si>
  <si>
    <t>석화</t>
  </si>
  <si>
    <t>페리카나치킨</t>
  </si>
  <si>
    <t>엽기떡볶기 등</t>
  </si>
  <si>
    <t>소방서장 등 30명</t>
  </si>
  <si>
    <t>무기계약직 윤진0 등 11명</t>
  </si>
  <si>
    <t>간부호보생 조영* 등 6명</t>
  </si>
  <si>
    <t>소방경 서인*</t>
  </si>
  <si>
    <t>직원</t>
  </si>
  <si>
    <t>소방교 김정*</t>
  </si>
  <si>
    <t>소방위 김나* 등 26명</t>
  </si>
  <si>
    <t>소방사 이윤*</t>
  </si>
  <si>
    <t>소방사 유현*</t>
  </si>
  <si>
    <t>소방사 이지*</t>
  </si>
  <si>
    <t>무기계약 남해* 등 3명</t>
  </si>
  <si>
    <t>소방사 지한*, 진두*</t>
  </si>
  <si>
    <t>소방위 이조* 등 7명</t>
  </si>
  <si>
    <t>소방사 김용*</t>
  </si>
  <si>
    <t>소방위 이양* 등 7명</t>
  </si>
  <si>
    <t>소방경 임진* 등 6명</t>
  </si>
  <si>
    <t>소방교 우승*</t>
  </si>
  <si>
    <t>무기계약직 안도*</t>
  </si>
  <si>
    <t>소방장 강미*</t>
  </si>
  <si>
    <t>소방사 오정*</t>
  </si>
  <si>
    <t>소방사 신창*</t>
  </si>
  <si>
    <t>소방위 문석* 등 82명</t>
  </si>
  <si>
    <t>센터 직원 등</t>
  </si>
  <si>
    <t>2020년 1월~9월 정원가산 업무추진비 공개자료</t>
  </si>
  <si>
    <t>1월 직원 기념일 기프티콘 구입</t>
  </si>
  <si>
    <t>2월 직원 기념일 기프티콘 구입</t>
  </si>
  <si>
    <t>3월 직원 기념일 기프티콘 구입</t>
  </si>
  <si>
    <t>4월 직원 기념일 기프티콘 구입</t>
  </si>
  <si>
    <t>5월 직원 기념일 기프티콘 구입</t>
  </si>
  <si>
    <t>6월 직원 기념일 기프티콘 구입</t>
  </si>
  <si>
    <t>7월 직원 기념일 기프티콘 구입</t>
  </si>
  <si>
    <t>8월 직원 기념일 기프티콘 구입</t>
  </si>
  <si>
    <t>9월 직원 기념일 기프티콘 구입</t>
  </si>
  <si>
    <t>직원 26명</t>
  </si>
  <si>
    <t>직원 15명</t>
  </si>
  <si>
    <t>직원38명</t>
  </si>
  <si>
    <t>직원36명</t>
  </si>
  <si>
    <t>직원29명</t>
  </si>
  <si>
    <t>직원 21명</t>
  </si>
  <si>
    <t>직원 19명</t>
  </si>
  <si>
    <t>직원 25명</t>
  </si>
  <si>
    <t>2020.01.23</t>
  </si>
  <si>
    <t>2020.02.21.</t>
  </si>
  <si>
    <t>2020.03.11.</t>
  </si>
  <si>
    <t>2020.04.22.</t>
  </si>
  <si>
    <t>2020.05.13.</t>
  </si>
  <si>
    <t>2020.06.01.</t>
  </si>
  <si>
    <t>2020.07.01</t>
  </si>
  <si>
    <t>2020.08.05.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</si>
</sst>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_ * #,##0_ ;_ * \-#,##0_ ;_ * &quot;-&quot;_ ;_ @_ "/>
    <numFmt numFmtId="197" formatCode="_ * #,##0.00_ ;_ * \-#,##0.00_ ;_ * &quot;-&quot;??_ ;_ @_ "/>
    <numFmt numFmtId="198" formatCode="&quot;₩&quot;#,##0;&quot;₩&quot;&quot;₩&quot;\-#,##0"/>
    <numFmt numFmtId="199" formatCode="&quot;₩&quot;#,##0.00;&quot;₩&quot;&quot;₩&quot;\-#,##0.00"/>
    <numFmt numFmtId="200" formatCode="&quot;₩&quot;#,##0.00;&quot;₩&quot;\-#,##0.00"/>
  </numFmts>
  <fonts count="62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뼻뮝"/>
      <family val="3"/>
    </font>
    <font>
      <sz val="12"/>
      <name val="뼻뮝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2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  <font>
      <sz val="12"/>
      <color rgb="FF333333"/>
      <name val="돋움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8" fillId="2" borderId="0" applyNumberFormat="0" applyBorder="0" applyAlignment="0" applyProtection="0"/>
    <xf numFmtId="0" fontId="41" fillId="3" borderId="0" applyNumberFormat="0" applyBorder="0" applyAlignment="0" applyProtection="0"/>
    <xf numFmtId="0" fontId="8" fillId="3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41" fillId="5" borderId="0" applyNumberFormat="0" applyBorder="0" applyAlignment="0" applyProtection="0"/>
    <xf numFmtId="0" fontId="8" fillId="5" borderId="0" applyNumberFormat="0" applyBorder="0" applyAlignment="0" applyProtection="0"/>
    <xf numFmtId="0" fontId="41" fillId="6" borderId="0" applyNumberFormat="0" applyBorder="0" applyAlignment="0" applyProtection="0"/>
    <xf numFmtId="0" fontId="8" fillId="7" borderId="0" applyNumberFormat="0" applyBorder="0" applyAlignment="0" applyProtection="0"/>
    <xf numFmtId="0" fontId="41" fillId="8" borderId="0" applyNumberFormat="0" applyBorder="0" applyAlignment="0" applyProtection="0"/>
    <xf numFmtId="0" fontId="8" fillId="9" borderId="0" applyNumberFormat="0" applyBorder="0" applyAlignment="0" applyProtection="0"/>
    <xf numFmtId="0" fontId="41" fillId="10" borderId="0" applyNumberFormat="0" applyBorder="0" applyAlignment="0" applyProtection="0"/>
    <xf numFmtId="0" fontId="8" fillId="11" borderId="0" applyNumberFormat="0" applyBorder="0" applyAlignment="0" applyProtection="0"/>
    <xf numFmtId="0" fontId="41" fillId="12" borderId="0" applyNumberFormat="0" applyBorder="0" applyAlignment="0" applyProtection="0"/>
    <xf numFmtId="0" fontId="8" fillId="13" borderId="0" applyNumberFormat="0" applyBorder="0" applyAlignment="0" applyProtection="0"/>
    <xf numFmtId="0" fontId="41" fillId="14" borderId="0" applyNumberFormat="0" applyBorder="0" applyAlignment="0" applyProtection="0"/>
    <xf numFmtId="0" fontId="8" fillId="14" borderId="0" applyNumberFormat="0" applyBorder="0" applyAlignment="0" applyProtection="0"/>
    <xf numFmtId="0" fontId="41" fillId="15" borderId="0" applyNumberFormat="0" applyBorder="0" applyAlignment="0" applyProtection="0"/>
    <xf numFmtId="0" fontId="8" fillId="5" borderId="0" applyNumberFormat="0" applyBorder="0" applyAlignment="0" applyProtection="0"/>
    <xf numFmtId="0" fontId="41" fillId="16" borderId="0" applyNumberFormat="0" applyBorder="0" applyAlignment="0" applyProtection="0"/>
    <xf numFmtId="0" fontId="8" fillId="11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42" fillId="19" borderId="0" applyNumberFormat="0" applyBorder="0" applyAlignment="0" applyProtection="0"/>
    <xf numFmtId="0" fontId="9" fillId="20" borderId="0" applyNumberFormat="0" applyBorder="0" applyAlignment="0" applyProtection="0"/>
    <xf numFmtId="0" fontId="42" fillId="21" borderId="0" applyNumberFormat="0" applyBorder="0" applyAlignment="0" applyProtection="0"/>
    <xf numFmtId="0" fontId="9" fillId="13" borderId="0" applyNumberFormat="0" applyBorder="0" applyAlignment="0" applyProtection="0"/>
    <xf numFmtId="0" fontId="42" fillId="14" borderId="0" applyNumberFormat="0" applyBorder="0" applyAlignment="0" applyProtection="0"/>
    <xf numFmtId="0" fontId="9" fillId="14" borderId="0" applyNumberFormat="0" applyBorder="0" applyAlignment="0" applyProtection="0"/>
    <xf numFmtId="0" fontId="42" fillId="22" borderId="0" applyNumberFormat="0" applyBorder="0" applyAlignment="0" applyProtection="0"/>
    <xf numFmtId="0" fontId="9" fillId="22" borderId="0" applyNumberFormat="0" applyBorder="0" applyAlignment="0" applyProtection="0"/>
    <xf numFmtId="0" fontId="42" fillId="23" borderId="0" applyNumberFormat="0" applyBorder="0" applyAlignment="0" applyProtection="0"/>
    <xf numFmtId="0" fontId="9" fillId="24" borderId="0" applyNumberFormat="0" applyBorder="0" applyAlignment="0" applyProtection="0"/>
    <xf numFmtId="0" fontId="42" fillId="25" borderId="0" applyNumberFormat="0" applyBorder="0" applyAlignment="0" applyProtection="0"/>
    <xf numFmtId="0" fontId="9" fillId="25" borderId="0" applyNumberFormat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/>
      <protection/>
    </xf>
    <xf numFmtId="0" fontId="32" fillId="0" borderId="0">
      <alignment/>
      <protection/>
    </xf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7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alignment/>
      <protection/>
    </xf>
    <xf numFmtId="10" fontId="29" fillId="0" borderId="0" applyFont="0" applyFill="0" applyBorder="0" applyAlignment="0" applyProtection="0"/>
    <xf numFmtId="0" fontId="36" fillId="0" borderId="0">
      <alignment/>
      <protection/>
    </xf>
    <xf numFmtId="0" fontId="29" fillId="0" borderId="3" applyNumberFormat="0" applyFont="0" applyFill="0" applyAlignment="0" applyProtection="0"/>
    <xf numFmtId="0" fontId="42" fillId="26" borderId="0" applyNumberFormat="0" applyBorder="0" applyAlignment="0" applyProtection="0"/>
    <xf numFmtId="0" fontId="9" fillId="27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22" borderId="0" applyNumberFormat="0" applyBorder="0" applyAlignment="0" applyProtection="0"/>
    <xf numFmtId="0" fontId="42" fillId="33" borderId="0" applyNumberFormat="0" applyBorder="0" applyAlignment="0" applyProtection="0"/>
    <xf numFmtId="0" fontId="9" fillId="24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4" applyNumberFormat="0" applyAlignment="0" applyProtection="0"/>
    <xf numFmtId="0" fontId="11" fillId="37" borderId="5" applyNumberFormat="0" applyAlignment="0" applyProtection="0"/>
    <xf numFmtId="0" fontId="45" fillId="38" borderId="0" applyNumberFormat="0" applyBorder="0" applyAlignment="0" applyProtection="0"/>
    <xf numFmtId="0" fontId="12" fillId="3" borderId="0" applyNumberFormat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0" fillId="39" borderId="6" applyNumberFormat="0" applyFont="0" applyAlignment="0" applyProtection="0"/>
    <xf numFmtId="0" fontId="0" fillId="40" borderId="7" applyNumberFormat="0" applyFont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41" borderId="0" applyNumberFormat="0" applyBorder="0" applyAlignment="0" applyProtection="0"/>
    <xf numFmtId="0" fontId="13" fillId="42" borderId="0" applyNumberFormat="0" applyBorder="0" applyAlignment="0" applyProtection="0"/>
    <xf numFmtId="0" fontId="26" fillId="0" borderId="0">
      <alignment/>
      <protection/>
    </xf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43" borderId="8" applyNumberFormat="0" applyAlignment="0" applyProtection="0"/>
    <xf numFmtId="0" fontId="15" fillId="44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9" fillId="0" borderId="10" applyNumberFormat="0" applyFill="0" applyAlignment="0" applyProtection="0"/>
    <xf numFmtId="0" fontId="16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17" fillId="0" borderId="13" applyNumberFormat="0" applyFill="0" applyAlignment="0" applyProtection="0"/>
    <xf numFmtId="0" fontId="52" fillId="45" borderId="4" applyNumberFormat="0" applyAlignment="0" applyProtection="0"/>
    <xf numFmtId="0" fontId="18" fillId="9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20" fillId="0" borderId="15" applyNumberFormat="0" applyFill="0" applyAlignment="0" applyProtection="0"/>
    <xf numFmtId="0" fontId="55" fillId="0" borderId="16" applyNumberFormat="0" applyFill="0" applyAlignment="0" applyProtection="0"/>
    <xf numFmtId="0" fontId="21" fillId="0" borderId="17" applyNumberFormat="0" applyFill="0" applyAlignment="0" applyProtection="0"/>
    <xf numFmtId="0" fontId="56" fillId="0" borderId="18" applyNumberFormat="0" applyFill="0" applyAlignment="0" applyProtection="0"/>
    <xf numFmtId="0" fontId="22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23" fillId="4" borderId="0" applyNumberFormat="0" applyBorder="0" applyAlignment="0" applyProtection="0"/>
    <xf numFmtId="0" fontId="58" fillId="36" borderId="20" applyNumberFormat="0" applyAlignment="0" applyProtection="0"/>
    <xf numFmtId="0" fontId="24" fillId="37" borderId="21" applyNumberFormat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1" fillId="0" borderId="0">
      <alignment vertical="center"/>
      <protection/>
    </xf>
    <xf numFmtId="0" fontId="59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1" applyFont="1" applyAlignment="1">
      <alignment vertical="center"/>
    </xf>
    <xf numFmtId="183" fontId="0" fillId="0" borderId="0" xfId="11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41" fontId="7" fillId="0" borderId="23" xfId="111" applyFont="1" applyBorder="1" applyAlignment="1">
      <alignment horizontal="center" vertical="center"/>
    </xf>
    <xf numFmtId="183" fontId="7" fillId="0" borderId="23" xfId="111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41" fontId="0" fillId="0" borderId="0" xfId="111" applyFont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0" fillId="0" borderId="24" xfId="140" applyFont="1" applyFill="1" applyBorder="1" applyAlignment="1">
      <alignment horizontal="center" vertical="center"/>
      <protection/>
    </xf>
    <xf numFmtId="3" fontId="61" fillId="0" borderId="23" xfId="140" applyNumberFormat="1" applyFont="1" applyFill="1" applyBorder="1" applyAlignment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3" fontId="60" fillId="0" borderId="23" xfId="140" applyNumberFormat="1" applyFont="1" applyFill="1" applyBorder="1" applyAlignment="1">
      <alignment horizontal="right" vertical="center"/>
      <protection/>
    </xf>
    <xf numFmtId="14" fontId="60" fillId="0" borderId="23" xfId="140" applyNumberFormat="1" applyFont="1" applyFill="1" applyBorder="1" applyAlignment="1">
      <alignment horizontal="center" vertical="center"/>
      <protection/>
    </xf>
    <xf numFmtId="0" fontId="60" fillId="0" borderId="25" xfId="140" applyFont="1" applyFill="1" applyBorder="1" applyAlignment="1">
      <alignment horizontal="center" vertical="center"/>
      <protection/>
    </xf>
    <xf numFmtId="0" fontId="60" fillId="0" borderId="26" xfId="140" applyFont="1" applyFill="1" applyBorder="1" applyAlignment="1">
      <alignment horizontal="center" vertical="center"/>
      <protection/>
    </xf>
    <xf numFmtId="0" fontId="60" fillId="0" borderId="23" xfId="140" applyFont="1" applyFill="1" applyBorder="1" applyAlignment="1">
      <alignment horizontal="center" vertical="center"/>
      <protection/>
    </xf>
    <xf numFmtId="0" fontId="60" fillId="0" borderId="27" xfId="140" applyFont="1" applyFill="1" applyBorder="1" applyAlignment="1">
      <alignment horizontal="center" vertical="center"/>
      <protection/>
    </xf>
    <xf numFmtId="14" fontId="60" fillId="0" borderId="27" xfId="140" applyNumberFormat="1" applyFont="1" applyFill="1" applyBorder="1" applyAlignment="1">
      <alignment horizontal="center" vertical="center"/>
      <protection/>
    </xf>
    <xf numFmtId="14" fontId="60" fillId="0" borderId="23" xfId="140" applyNumberFormat="1" applyFont="1" applyFill="1" applyBorder="1" applyAlignment="1">
      <alignment horizontal="center" vertical="center"/>
      <protection/>
    </xf>
    <xf numFmtId="14" fontId="60" fillId="0" borderId="28" xfId="140" applyNumberFormat="1" applyFont="1" applyFill="1" applyBorder="1" applyAlignment="1">
      <alignment horizontal="center" vertical="center"/>
      <protection/>
    </xf>
    <xf numFmtId="3" fontId="60" fillId="0" borderId="27" xfId="140" applyNumberFormat="1" applyFont="1" applyFill="1" applyBorder="1" applyAlignment="1">
      <alignment horizontal="right" vertical="center"/>
      <protection/>
    </xf>
    <xf numFmtId="3" fontId="61" fillId="0" borderId="27" xfId="140" applyNumberFormat="1" applyFont="1" applyFill="1" applyBorder="1" applyAlignment="1">
      <alignment horizontal="right" vertical="center"/>
      <protection/>
    </xf>
    <xf numFmtId="3" fontId="60" fillId="0" borderId="23" xfId="140" applyNumberFormat="1" applyFont="1" applyFill="1" applyBorder="1" applyAlignment="1">
      <alignment horizontal="right" vertical="center"/>
      <protection/>
    </xf>
    <xf numFmtId="3" fontId="60" fillId="0" borderId="26" xfId="140" applyNumberFormat="1" applyFont="1" applyFill="1" applyBorder="1" applyAlignment="1">
      <alignment horizontal="right" vertical="center"/>
      <protection/>
    </xf>
    <xf numFmtId="3" fontId="60" fillId="0" borderId="27" xfId="140" applyNumberFormat="1" applyFont="1" applyFill="1" applyBorder="1" applyAlignment="1">
      <alignment horizontal="right" vertical="center"/>
      <protection/>
    </xf>
    <xf numFmtId="3" fontId="61" fillId="0" borderId="27" xfId="140" applyNumberFormat="1" applyFont="1" applyFill="1" applyBorder="1" applyAlignment="1">
      <alignment horizontal="right" vertical="center"/>
      <protection/>
    </xf>
    <xf numFmtId="14" fontId="60" fillId="0" borderId="27" xfId="140" applyNumberFormat="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</cellXfs>
  <cellStyles count="128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¨­￠￢￠O [0]_INQUIRY ￠?￥i¨u¡AAⓒ￢Aⓒª " xfId="51"/>
    <cellStyle name="A¨­￠￢￠O_INQUIRY ￠?￥i¨u¡AAⓒ￢Aⓒª " xfId="52"/>
    <cellStyle name="AeE­ [0]_AMT " xfId="53"/>
    <cellStyle name="AeE­_AMT " xfId="54"/>
    <cellStyle name="AeE¡ⓒ [0]_INQUIRY ￠?￥i¨u¡AAⓒ￢Aⓒª " xfId="55"/>
    <cellStyle name="AeE¡ⓒ_INQUIRY ￠?￥i¨u¡AAⓒ￢Aⓒª " xfId="56"/>
    <cellStyle name="AÞ¸¶ [0]_AN°y(1.25) " xfId="57"/>
    <cellStyle name="AÞ¸¶_AN°y(1.25) " xfId="58"/>
    <cellStyle name="C¡IA¨ª_¡ic¨u¡A¨￢I¨￢¡Æ AN¡Æe " xfId="59"/>
    <cellStyle name="C￥AØ_¿μ¾÷CoE² " xfId="60"/>
    <cellStyle name="Comma [0]_ SG&amp;A Bridge " xfId="61"/>
    <cellStyle name="Comma_ SG&amp;A Bridge " xfId="62"/>
    <cellStyle name="Comma0" xfId="63"/>
    <cellStyle name="Curren?_x0012_퐀_x0017_?" xfId="64"/>
    <cellStyle name="Currency [0]_ SG&amp;A Bridge " xfId="65"/>
    <cellStyle name="Currency_ SG&amp;A Bridge " xfId="66"/>
    <cellStyle name="Currency0" xfId="67"/>
    <cellStyle name="Date" xfId="68"/>
    <cellStyle name="Fixed" xfId="69"/>
    <cellStyle name="Header1" xfId="70"/>
    <cellStyle name="Header2" xfId="71"/>
    <cellStyle name="Heading 1" xfId="72"/>
    <cellStyle name="Heading 2" xfId="73"/>
    <cellStyle name="Normal_ SG&amp;A Bridge " xfId="74"/>
    <cellStyle name="Percent [2]" xfId="75"/>
    <cellStyle name="subhead" xfId="76"/>
    <cellStyle name="Total" xfId="77"/>
    <cellStyle name="강조색1" xfId="78"/>
    <cellStyle name="강조색1 2" xfId="79"/>
    <cellStyle name="강조색2" xfId="80"/>
    <cellStyle name="강조색2 2" xfId="81"/>
    <cellStyle name="강조색3" xfId="82"/>
    <cellStyle name="강조색3 2" xfId="83"/>
    <cellStyle name="강조색4" xfId="84"/>
    <cellStyle name="강조색4 2" xfId="85"/>
    <cellStyle name="강조색5" xfId="86"/>
    <cellStyle name="강조색5 2" xfId="87"/>
    <cellStyle name="강조색6" xfId="88"/>
    <cellStyle name="강조색6 2" xfId="89"/>
    <cellStyle name="경고문" xfId="90"/>
    <cellStyle name="경고문 2" xfId="91"/>
    <cellStyle name="계산" xfId="92"/>
    <cellStyle name="계산 2" xfId="93"/>
    <cellStyle name="나쁨" xfId="94"/>
    <cellStyle name="나쁨 2" xfId="95"/>
    <cellStyle name="똿뗦먛귟 [0.00]_PRODUCT DETAIL Q1" xfId="96"/>
    <cellStyle name="똿뗦먛귟_PRODUCT DETAIL Q1" xfId="97"/>
    <cellStyle name="메모" xfId="98"/>
    <cellStyle name="메모 2" xfId="99"/>
    <cellStyle name="믅됞 [0.00]_PRODUCT DETAIL Q1" xfId="100"/>
    <cellStyle name="믅됞_PRODUCT DETAIL Q1" xfId="101"/>
    <cellStyle name="Percent" xfId="102"/>
    <cellStyle name="보통" xfId="103"/>
    <cellStyle name="보통 2" xfId="104"/>
    <cellStyle name="뷭?_BOOKSHIP" xfId="105"/>
    <cellStyle name="설명 텍스트" xfId="106"/>
    <cellStyle name="설명 텍스트 2" xfId="107"/>
    <cellStyle name="셀 확인" xfId="108"/>
    <cellStyle name="셀 확인 2" xfId="109"/>
    <cellStyle name="Comma" xfId="110"/>
    <cellStyle name="Comma [0]" xfId="111"/>
    <cellStyle name="스타일 1" xfId="112"/>
    <cellStyle name="연결된 셀" xfId="113"/>
    <cellStyle name="연결된 셀 2" xfId="114"/>
    <cellStyle name="Followed Hyperlink" xfId="115"/>
    <cellStyle name="요약" xfId="116"/>
    <cellStyle name="요약 2" xfId="117"/>
    <cellStyle name="입력" xfId="118"/>
    <cellStyle name="입력 2" xfId="119"/>
    <cellStyle name="제목" xfId="120"/>
    <cellStyle name="제목 1" xfId="121"/>
    <cellStyle name="제목 1 2" xfId="122"/>
    <cellStyle name="제목 2" xfId="123"/>
    <cellStyle name="제목 2 2" xfId="124"/>
    <cellStyle name="제목 3" xfId="125"/>
    <cellStyle name="제목 3 2" xfId="126"/>
    <cellStyle name="제목 4" xfId="127"/>
    <cellStyle name="제목 4 2" xfId="128"/>
    <cellStyle name="제목 5" xfId="129"/>
    <cellStyle name="좋음" xfId="130"/>
    <cellStyle name="좋음 2" xfId="131"/>
    <cellStyle name="출력" xfId="132"/>
    <cellStyle name="출력 2" xfId="133"/>
    <cellStyle name="콤마 [0]_ 견적기준 FLOW " xfId="134"/>
    <cellStyle name="콤마_ 견적기준 FLOW " xfId="135"/>
    <cellStyle name="Currency" xfId="136"/>
    <cellStyle name="Currency [0]" xfId="137"/>
    <cellStyle name="표준 2" xfId="138"/>
    <cellStyle name="표준 2 2" xfId="139"/>
    <cellStyle name="표준 3" xfId="140"/>
    <cellStyle name="Hyperlink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J12" sqref="J1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5.77734375" style="6" bestFit="1" customWidth="1"/>
    <col min="4" max="4" width="15.99609375" style="29" bestFit="1" customWidth="1"/>
    <col min="5" max="5" width="37.335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9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30">
        <f>SUM(F7:F20)</f>
        <v>2275500</v>
      </c>
    </row>
    <row r="7" spans="1:6" s="2" customFormat="1" ht="27" customHeight="1">
      <c r="A7" s="13"/>
      <c r="B7" s="37" t="s">
        <v>10</v>
      </c>
      <c r="C7" s="40" t="s">
        <v>24</v>
      </c>
      <c r="D7" s="40" t="s">
        <v>37</v>
      </c>
      <c r="E7" s="40" t="s">
        <v>46</v>
      </c>
      <c r="F7" s="33">
        <v>68600</v>
      </c>
    </row>
    <row r="8" spans="2:6" ht="27" customHeight="1">
      <c r="B8" s="37" t="s">
        <v>11</v>
      </c>
      <c r="C8" s="40" t="s">
        <v>25</v>
      </c>
      <c r="D8" s="40" t="s">
        <v>38</v>
      </c>
      <c r="E8" s="40" t="s">
        <v>46</v>
      </c>
      <c r="F8" s="33">
        <v>91000</v>
      </c>
    </row>
    <row r="9" spans="2:6" ht="27" customHeight="1">
      <c r="B9" s="35" t="s">
        <v>12</v>
      </c>
      <c r="C9" s="52" t="s">
        <v>26</v>
      </c>
      <c r="D9" s="52" t="s">
        <v>39</v>
      </c>
      <c r="E9" s="52" t="s">
        <v>47</v>
      </c>
      <c r="F9" s="34">
        <v>48000</v>
      </c>
    </row>
    <row r="10" spans="2:6" ht="27" customHeight="1">
      <c r="B10" s="37" t="s">
        <v>13</v>
      </c>
      <c r="C10" s="40" t="s">
        <v>27</v>
      </c>
      <c r="D10" s="40" t="s">
        <v>40</v>
      </c>
      <c r="E10" s="40" t="s">
        <v>48</v>
      </c>
      <c r="F10" s="36">
        <v>163280</v>
      </c>
    </row>
    <row r="11" spans="2:6" ht="27" customHeight="1">
      <c r="B11" s="37" t="s">
        <v>14</v>
      </c>
      <c r="C11" s="40" t="s">
        <v>28</v>
      </c>
      <c r="D11" s="40" t="s">
        <v>41</v>
      </c>
      <c r="E11" s="40" t="s">
        <v>49</v>
      </c>
      <c r="F11" s="36">
        <v>96000</v>
      </c>
    </row>
    <row r="12" spans="2:6" ht="27" customHeight="1">
      <c r="B12" s="37" t="s">
        <v>15</v>
      </c>
      <c r="C12" s="40" t="s">
        <v>29</v>
      </c>
      <c r="D12" s="40" t="s">
        <v>42</v>
      </c>
      <c r="E12" s="40" t="s">
        <v>50</v>
      </c>
      <c r="F12" s="36">
        <v>144580</v>
      </c>
    </row>
    <row r="13" spans="2:6" ht="27" customHeight="1">
      <c r="B13" s="37" t="s">
        <v>16</v>
      </c>
      <c r="C13" s="40" t="s">
        <v>30</v>
      </c>
      <c r="D13" s="40" t="s">
        <v>41</v>
      </c>
      <c r="E13" s="40" t="s">
        <v>51</v>
      </c>
      <c r="F13" s="36">
        <v>177000</v>
      </c>
    </row>
    <row r="14" spans="2:6" ht="27" customHeight="1">
      <c r="B14" s="37" t="s">
        <v>17</v>
      </c>
      <c r="C14" s="40" t="s">
        <v>29</v>
      </c>
      <c r="D14" s="40" t="s">
        <v>42</v>
      </c>
      <c r="E14" s="40" t="s">
        <v>50</v>
      </c>
      <c r="F14" s="36">
        <v>96660</v>
      </c>
    </row>
    <row r="15" spans="2:6" ht="27" customHeight="1">
      <c r="B15" s="37" t="s">
        <v>18</v>
      </c>
      <c r="C15" s="40" t="s">
        <v>31</v>
      </c>
      <c r="D15" s="40" t="s">
        <v>43</v>
      </c>
      <c r="E15" s="40" t="s">
        <v>52</v>
      </c>
      <c r="F15" s="36">
        <v>298000</v>
      </c>
    </row>
    <row r="16" spans="2:6" ht="27" customHeight="1">
      <c r="B16" s="37" t="s">
        <v>19</v>
      </c>
      <c r="C16" s="40" t="s">
        <v>32</v>
      </c>
      <c r="D16" s="40" t="s">
        <v>44</v>
      </c>
      <c r="E16" s="40" t="s">
        <v>53</v>
      </c>
      <c r="F16" s="36">
        <v>166200</v>
      </c>
    </row>
    <row r="17" spans="2:6" ht="27" customHeight="1">
      <c r="B17" s="37" t="s">
        <v>20</v>
      </c>
      <c r="C17" s="40" t="s">
        <v>33</v>
      </c>
      <c r="D17" s="40" t="s">
        <v>44</v>
      </c>
      <c r="E17" s="40" t="s">
        <v>54</v>
      </c>
      <c r="F17" s="36">
        <v>99000</v>
      </c>
    </row>
    <row r="18" spans="2:6" ht="27" customHeight="1">
      <c r="B18" s="37" t="s">
        <v>21</v>
      </c>
      <c r="C18" s="40" t="s">
        <v>34</v>
      </c>
      <c r="D18" s="40" t="s">
        <v>7</v>
      </c>
      <c r="E18" s="40" t="s">
        <v>55</v>
      </c>
      <c r="F18" s="36">
        <v>242000</v>
      </c>
    </row>
    <row r="19" spans="2:6" ht="27" customHeight="1">
      <c r="B19" s="37" t="s">
        <v>22</v>
      </c>
      <c r="C19" s="40" t="s">
        <v>35</v>
      </c>
      <c r="D19" s="40" t="s">
        <v>41</v>
      </c>
      <c r="E19" s="40" t="s">
        <v>56</v>
      </c>
      <c r="F19" s="36">
        <v>90000</v>
      </c>
    </row>
    <row r="20" spans="2:6" ht="27" customHeight="1">
      <c r="B20" s="37" t="s">
        <v>23</v>
      </c>
      <c r="C20" s="40" t="s">
        <v>36</v>
      </c>
      <c r="D20" s="40" t="s">
        <v>45</v>
      </c>
      <c r="E20" s="40" t="s">
        <v>57</v>
      </c>
      <c r="F20" s="36">
        <v>495180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D16" sqref="D16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58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9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  <c r="I5" s="31"/>
    </row>
    <row r="6" spans="1:6" s="2" customFormat="1" ht="27" customHeight="1">
      <c r="A6" s="13"/>
      <c r="B6" s="23" t="s">
        <v>6</v>
      </c>
      <c r="C6" s="24"/>
      <c r="D6" s="25"/>
      <c r="E6" s="26"/>
      <c r="F6" s="30">
        <f>SUM(F7:F30)</f>
        <v>3111580</v>
      </c>
    </row>
    <row r="7" spans="1:6" s="2" customFormat="1" ht="27" customHeight="1">
      <c r="A7" s="13"/>
      <c r="B7" s="43" t="s">
        <v>59</v>
      </c>
      <c r="C7" s="40" t="s">
        <v>81</v>
      </c>
      <c r="D7" s="40" t="s">
        <v>43</v>
      </c>
      <c r="E7" s="40" t="s">
        <v>111</v>
      </c>
      <c r="F7" s="47">
        <v>200000</v>
      </c>
    </row>
    <row r="8" spans="1:6" s="2" customFormat="1" ht="27" customHeight="1">
      <c r="A8" s="13"/>
      <c r="B8" s="43" t="s">
        <v>60</v>
      </c>
      <c r="C8" s="40" t="s">
        <v>82</v>
      </c>
      <c r="D8" s="40" t="s">
        <v>103</v>
      </c>
      <c r="E8" s="40" t="s">
        <v>112</v>
      </c>
      <c r="F8" s="47">
        <v>330000</v>
      </c>
    </row>
    <row r="9" spans="2:6" ht="27" customHeight="1">
      <c r="B9" s="42" t="s">
        <v>61</v>
      </c>
      <c r="C9" s="41" t="s">
        <v>83</v>
      </c>
      <c r="D9" s="41" t="s">
        <v>41</v>
      </c>
      <c r="E9" s="41" t="s">
        <v>113</v>
      </c>
      <c r="F9" s="46">
        <v>48000</v>
      </c>
    </row>
    <row r="10" spans="2:6" ht="27" customHeight="1">
      <c r="B10" s="43" t="s">
        <v>62</v>
      </c>
      <c r="C10" s="40" t="s">
        <v>84</v>
      </c>
      <c r="D10" s="40" t="s">
        <v>8</v>
      </c>
      <c r="E10" s="40" t="s">
        <v>114</v>
      </c>
      <c r="F10" s="47">
        <v>50000</v>
      </c>
    </row>
    <row r="11" spans="2:6" ht="27" customHeight="1">
      <c r="B11" s="43" t="s">
        <v>63</v>
      </c>
      <c r="C11" s="40" t="s">
        <v>85</v>
      </c>
      <c r="D11" s="40" t="s">
        <v>104</v>
      </c>
      <c r="E11" s="40" t="s">
        <v>115</v>
      </c>
      <c r="F11" s="47">
        <v>152000</v>
      </c>
    </row>
    <row r="12" spans="2:6" ht="27" customHeight="1">
      <c r="B12" s="43" t="s">
        <v>64</v>
      </c>
      <c r="C12" s="40" t="s">
        <v>86</v>
      </c>
      <c r="D12" s="40" t="s">
        <v>8</v>
      </c>
      <c r="E12" s="40" t="s">
        <v>116</v>
      </c>
      <c r="F12" s="47">
        <v>50000</v>
      </c>
    </row>
    <row r="13" spans="2:6" ht="27" customHeight="1">
      <c r="B13" s="43" t="s">
        <v>64</v>
      </c>
      <c r="C13" s="40" t="s">
        <v>87</v>
      </c>
      <c r="D13" s="40" t="s">
        <v>105</v>
      </c>
      <c r="E13" s="40" t="s">
        <v>117</v>
      </c>
      <c r="F13" s="47">
        <v>257400</v>
      </c>
    </row>
    <row r="14" spans="2:6" ht="27" customHeight="1">
      <c r="B14" s="43" t="s">
        <v>65</v>
      </c>
      <c r="C14" s="40" t="s">
        <v>88</v>
      </c>
      <c r="D14" s="40" t="s">
        <v>8</v>
      </c>
      <c r="E14" s="40" t="s">
        <v>118</v>
      </c>
      <c r="F14" s="47">
        <v>50000</v>
      </c>
    </row>
    <row r="15" spans="2:6" ht="27" customHeight="1">
      <c r="B15" s="43" t="s">
        <v>66</v>
      </c>
      <c r="C15" s="40" t="s">
        <v>89</v>
      </c>
      <c r="D15" s="40" t="s">
        <v>8</v>
      </c>
      <c r="E15" s="40" t="s">
        <v>119</v>
      </c>
      <c r="F15" s="47">
        <v>50000</v>
      </c>
    </row>
    <row r="16" spans="2:6" ht="27" customHeight="1">
      <c r="B16" s="43" t="s">
        <v>67</v>
      </c>
      <c r="C16" s="40" t="s">
        <v>90</v>
      </c>
      <c r="D16" s="40" t="s">
        <v>8</v>
      </c>
      <c r="E16" s="40" t="s">
        <v>120</v>
      </c>
      <c r="F16" s="47">
        <v>50000</v>
      </c>
    </row>
    <row r="17" spans="2:6" ht="27" customHeight="1">
      <c r="B17" s="43" t="s">
        <v>14</v>
      </c>
      <c r="C17" s="40" t="s">
        <v>91</v>
      </c>
      <c r="D17" s="41" t="s">
        <v>106</v>
      </c>
      <c r="E17" s="41" t="s">
        <v>121</v>
      </c>
      <c r="F17" s="45">
        <v>90000</v>
      </c>
    </row>
    <row r="18" spans="2:6" ht="27" customHeight="1">
      <c r="B18" s="43" t="s">
        <v>68</v>
      </c>
      <c r="C18" s="40" t="s">
        <v>92</v>
      </c>
      <c r="D18" s="40" t="s">
        <v>8</v>
      </c>
      <c r="E18" s="40" t="s">
        <v>122</v>
      </c>
      <c r="F18" s="47">
        <v>100000</v>
      </c>
    </row>
    <row r="19" spans="2:6" ht="27" customHeight="1">
      <c r="B19" s="43" t="s">
        <v>69</v>
      </c>
      <c r="C19" s="40" t="s">
        <v>93</v>
      </c>
      <c r="D19" s="40" t="s">
        <v>43</v>
      </c>
      <c r="E19" s="40" t="s">
        <v>123</v>
      </c>
      <c r="F19" s="47">
        <v>104000</v>
      </c>
    </row>
    <row r="20" spans="2:6" ht="27" customHeight="1">
      <c r="B20" s="43" t="s">
        <v>70</v>
      </c>
      <c r="C20" s="40" t="s">
        <v>94</v>
      </c>
      <c r="D20" s="40" t="s">
        <v>8</v>
      </c>
      <c r="E20" s="40" t="s">
        <v>124</v>
      </c>
      <c r="F20" s="47">
        <v>50000</v>
      </c>
    </row>
    <row r="21" spans="2:6" ht="27" customHeight="1">
      <c r="B21" s="43" t="s">
        <v>71</v>
      </c>
      <c r="C21" s="40" t="s">
        <v>95</v>
      </c>
      <c r="D21" s="40" t="s">
        <v>107</v>
      </c>
      <c r="E21" s="41" t="s">
        <v>125</v>
      </c>
      <c r="F21" s="45">
        <v>160000</v>
      </c>
    </row>
    <row r="22" spans="2:6" ht="27" customHeight="1">
      <c r="B22" s="44" t="s">
        <v>72</v>
      </c>
      <c r="C22" s="40" t="s">
        <v>95</v>
      </c>
      <c r="D22" s="40" t="s">
        <v>108</v>
      </c>
      <c r="E22" s="39" t="s">
        <v>126</v>
      </c>
      <c r="F22" s="48">
        <v>138000</v>
      </c>
    </row>
    <row r="23" spans="2:6" ht="27" customHeight="1">
      <c r="B23" s="43" t="s">
        <v>73</v>
      </c>
      <c r="C23" s="38" t="s">
        <v>96</v>
      </c>
      <c r="D23" s="32" t="s">
        <v>8</v>
      </c>
      <c r="E23" s="40" t="s">
        <v>127</v>
      </c>
      <c r="F23" s="47">
        <v>50000</v>
      </c>
    </row>
    <row r="24" spans="2:6" ht="27" customHeight="1">
      <c r="B24" s="43" t="s">
        <v>74</v>
      </c>
      <c r="C24" s="40" t="s">
        <v>97</v>
      </c>
      <c r="D24" s="32" t="s">
        <v>8</v>
      </c>
      <c r="E24" s="40" t="s">
        <v>128</v>
      </c>
      <c r="F24" s="47">
        <v>50000</v>
      </c>
    </row>
    <row r="25" spans="2:6" ht="27" customHeight="1">
      <c r="B25" s="43" t="s">
        <v>75</v>
      </c>
      <c r="C25" s="40" t="s">
        <v>98</v>
      </c>
      <c r="D25" s="40" t="s">
        <v>8</v>
      </c>
      <c r="E25" s="40" t="s">
        <v>129</v>
      </c>
      <c r="F25" s="47">
        <v>50000</v>
      </c>
    </row>
    <row r="26" spans="2:6" ht="27" customHeight="1">
      <c r="B26" s="43" t="s">
        <v>76</v>
      </c>
      <c r="C26" s="38" t="s">
        <v>99</v>
      </c>
      <c r="D26" s="32" t="s">
        <v>8</v>
      </c>
      <c r="E26" s="40" t="s">
        <v>130</v>
      </c>
      <c r="F26" s="47">
        <v>50000</v>
      </c>
    </row>
    <row r="27" spans="2:6" ht="27" customHeight="1">
      <c r="B27" s="43" t="s">
        <v>77</v>
      </c>
      <c r="C27" s="38" t="s">
        <v>100</v>
      </c>
      <c r="D27" s="32" t="s">
        <v>8</v>
      </c>
      <c r="E27" s="40" t="s">
        <v>131</v>
      </c>
      <c r="F27" s="47">
        <v>50000</v>
      </c>
    </row>
    <row r="28" spans="2:6" ht="27" customHeight="1">
      <c r="B28" s="43" t="s">
        <v>78</v>
      </c>
      <c r="C28" s="40" t="s">
        <v>101</v>
      </c>
      <c r="D28" s="40" t="s">
        <v>106</v>
      </c>
      <c r="E28" s="40" t="s">
        <v>132</v>
      </c>
      <c r="F28" s="47">
        <v>319390</v>
      </c>
    </row>
    <row r="29" spans="2:6" ht="27" customHeight="1">
      <c r="B29" s="43" t="s">
        <v>79</v>
      </c>
      <c r="C29" s="40" t="s">
        <v>102</v>
      </c>
      <c r="D29" s="40" t="s">
        <v>109</v>
      </c>
      <c r="E29" s="40" t="s">
        <v>133</v>
      </c>
      <c r="F29" s="47">
        <v>176000</v>
      </c>
    </row>
    <row r="30" spans="2:6" ht="27" customHeight="1">
      <c r="B30" s="43" t="s">
        <v>80</v>
      </c>
      <c r="C30" s="40" t="s">
        <v>102</v>
      </c>
      <c r="D30" s="40" t="s">
        <v>110</v>
      </c>
      <c r="E30" s="40" t="s">
        <v>133</v>
      </c>
      <c r="F30" s="47">
        <v>486790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E7" sqref="E7:E15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2.77734375" style="6" bestFit="1" customWidth="1"/>
    <col min="4" max="4" width="17.77734375" style="29" bestFit="1" customWidth="1"/>
    <col min="5" max="5" width="23.77734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134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8">
        <f>SUM(F7:F15)</f>
        <v>6009100</v>
      </c>
    </row>
    <row r="7" spans="1:6" s="2" customFormat="1" ht="27" customHeight="1">
      <c r="A7" s="13"/>
      <c r="B7" s="51" t="s">
        <v>152</v>
      </c>
      <c r="C7" s="41" t="s">
        <v>135</v>
      </c>
      <c r="D7" s="41" t="s">
        <v>106</v>
      </c>
      <c r="E7" s="41" t="s">
        <v>144</v>
      </c>
      <c r="F7" s="50">
        <v>642200</v>
      </c>
    </row>
    <row r="8" spans="2:6" ht="27" customHeight="1">
      <c r="B8" s="51" t="s">
        <v>153</v>
      </c>
      <c r="C8" s="41" t="s">
        <v>136</v>
      </c>
      <c r="D8" s="41" t="s">
        <v>106</v>
      </c>
      <c r="E8" s="41" t="s">
        <v>145</v>
      </c>
      <c r="F8" s="50">
        <v>347100</v>
      </c>
    </row>
    <row r="9" spans="2:6" ht="27" customHeight="1">
      <c r="B9" s="51" t="s">
        <v>154</v>
      </c>
      <c r="C9" s="41" t="s">
        <v>137</v>
      </c>
      <c r="D9" s="41" t="s">
        <v>106</v>
      </c>
      <c r="E9" s="41" t="s">
        <v>146</v>
      </c>
      <c r="F9" s="50">
        <v>938600</v>
      </c>
    </row>
    <row r="10" spans="2:6" ht="27" customHeight="1">
      <c r="B10" s="51" t="s">
        <v>155</v>
      </c>
      <c r="C10" s="41" t="s">
        <v>138</v>
      </c>
      <c r="D10" s="41" t="s">
        <v>106</v>
      </c>
      <c r="E10" s="41" t="s">
        <v>147</v>
      </c>
      <c r="F10" s="50">
        <v>889200</v>
      </c>
    </row>
    <row r="11" spans="2:6" ht="27" customHeight="1">
      <c r="B11" s="51" t="s">
        <v>156</v>
      </c>
      <c r="C11" s="41" t="s">
        <v>139</v>
      </c>
      <c r="D11" s="41" t="s">
        <v>106</v>
      </c>
      <c r="E11" s="41" t="s">
        <v>148</v>
      </c>
      <c r="F11" s="49">
        <v>771400</v>
      </c>
    </row>
    <row r="12" spans="2:6" ht="27" customHeight="1">
      <c r="B12" s="51" t="s">
        <v>157</v>
      </c>
      <c r="C12" s="41" t="s">
        <v>140</v>
      </c>
      <c r="D12" s="41" t="s">
        <v>106</v>
      </c>
      <c r="E12" s="41" t="s">
        <v>144</v>
      </c>
      <c r="F12" s="49">
        <v>691600</v>
      </c>
    </row>
    <row r="13" spans="2:6" ht="27" customHeight="1">
      <c r="B13" s="51" t="s">
        <v>158</v>
      </c>
      <c r="C13" s="41" t="s">
        <v>141</v>
      </c>
      <c r="D13" s="41" t="s">
        <v>106</v>
      </c>
      <c r="E13" s="41" t="s">
        <v>149</v>
      </c>
      <c r="F13" s="49">
        <v>558600</v>
      </c>
    </row>
    <row r="14" spans="2:6" ht="27" customHeight="1">
      <c r="B14" s="51" t="s">
        <v>159</v>
      </c>
      <c r="C14" s="41" t="s">
        <v>142</v>
      </c>
      <c r="D14" s="41" t="s">
        <v>106</v>
      </c>
      <c r="E14" s="41" t="s">
        <v>150</v>
      </c>
      <c r="F14" s="49">
        <v>505400</v>
      </c>
    </row>
    <row r="15" spans="2:6" ht="27" customHeight="1">
      <c r="B15" s="51" t="s">
        <v>77</v>
      </c>
      <c r="C15" s="41" t="s">
        <v>143</v>
      </c>
      <c r="D15" s="41" t="s">
        <v>106</v>
      </c>
      <c r="E15" s="41" t="s">
        <v>151</v>
      </c>
      <c r="F15" s="49">
        <v>665000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2020-10-29T10:11:35Z</dcterms:modified>
  <cp:category/>
  <cp:version/>
  <cp:contentType/>
  <cp:contentStatus/>
</cp:coreProperties>
</file>