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산회계☆\업무추진비 공개\2020\"/>
    </mc:Choice>
  </mc:AlternateContent>
  <bookViews>
    <workbookView xWindow="6510" yWindow="0" windowWidth="27870" windowHeight="12840"/>
  </bookViews>
  <sheets>
    <sheet name="업무추진비" sheetId="36" r:id="rId1"/>
  </sheets>
  <definedNames>
    <definedName name="_xlnm._FilterDatabase" localSheetId="0" hidden="1">업무추진비!$A$3:$I$19</definedName>
    <definedName name="기관운영_업무추진비" localSheetId="0">업무추진비!$A$4</definedName>
    <definedName name="기관운영_업무추진비">#REF!</definedName>
    <definedName name="시책추진_업무추진비" localSheetId="0">업무추진비!$A$12</definedName>
    <definedName name="시책추진_업무추진비">#REF!</definedName>
    <definedName name="정원가산_업무추진비" localSheetId="0">업무추진비!#REF!</definedName>
    <definedName name="정원가산_업무추진비">#REF!</definedName>
  </definedNames>
  <calcPr calcId="162913"/>
</workbook>
</file>

<file path=xl/calcChain.xml><?xml version="1.0" encoding="utf-8"?>
<calcChain xmlns="http://schemas.openxmlformats.org/spreadsheetml/2006/main">
  <c r="G4" i="36" l="1"/>
  <c r="D4" i="36" l="1"/>
  <c r="H4" i="36" l="1"/>
  <c r="D12" i="36"/>
  <c r="I4" i="36" l="1"/>
  <c r="G12" i="36" l="1"/>
  <c r="I12" i="36" s="1"/>
  <c r="H12" i="36" l="1"/>
</calcChain>
</file>

<file path=xl/sharedStrings.xml><?xml version="1.0" encoding="utf-8"?>
<sst xmlns="http://schemas.openxmlformats.org/spreadsheetml/2006/main" count="15" uniqueCount="14">
  <si>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</si>
  <si>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</si>
  <si>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</si>
  <si>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</si>
  <si>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</si>
  <si>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</si>
  <si>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</si>
  <si>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</si>
  <si>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</si>
  <si>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</si>
  <si>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</si>
  <si>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2020.08.14.</t>
    <phoneticPr fontId="7" type="noConversion"/>
  </si>
  <si>
    <t>직원 격려를 위한 소통간담회 비용</t>
    <phoneticPr fontId="7" type="noConversion"/>
  </si>
  <si>
    <t>2020년 8월 업무추진비 집행 세부내역(평택소방서)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</si>
</sst>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m&quot;월&quot;\ dd&quot;일&quot;"/>
    <numFmt numFmtId="177" formatCode="#,##0.00_ 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8"/>
      <name val="휴먼둥근헤드라인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0"/>
      <color rgb="FF333333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25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31" borderId="23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6" borderId="31" applyNumberForma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14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33" borderId="1" xfId="32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41" fontId="4" fillId="33" borderId="1" xfId="32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41" fontId="5" fillId="34" borderId="1" xfId="32" applyFont="1" applyFill="1" applyBorder="1" applyAlignment="1">
      <alignment vertical="center"/>
    </xf>
    <xf numFmtId="177" fontId="5" fillId="34" borderId="6" xfId="32" applyNumberFormat="1" applyFont="1" applyFill="1" applyBorder="1" applyAlignment="1">
      <alignment vertical="center"/>
    </xf>
    <xf numFmtId="41" fontId="5" fillId="34" borderId="8" xfId="32" applyFont="1" applyFill="1" applyBorder="1" applyAlignment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14" fontId="27" fillId="0" borderId="32" xfId="0" applyNumberFormat="1" applyFont="1" applyFill="1" applyBorder="1" applyAlignment="1">
      <alignment horizontal="center" vertical="center"/>
    </xf>
    <xf numFmtId="3" fontId="27" fillId="0" borderId="32" xfId="0" applyNumberFormat="1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left" vertical="center"/>
    </xf>
    <xf numFmtId="41" fontId="4" fillId="35" borderId="7" xfId="32" applyFont="1" applyFill="1" applyBorder="1" applyAlignment="1">
      <alignment vertical="center" shrinkToFit="1"/>
    </xf>
    <xf numFmtId="41" fontId="4" fillId="35" borderId="10" xfId="32" applyFont="1" applyFill="1" applyBorder="1" applyAlignment="1">
      <alignment vertical="center" shrinkToFit="1"/>
    </xf>
    <xf numFmtId="41" fontId="4" fillId="35" borderId="19" xfId="32" applyFont="1" applyFill="1" applyBorder="1" applyAlignment="1">
      <alignment vertical="center" shrinkToFit="1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26" fillId="0" borderId="7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85" zoomScaleNormal="85" workbookViewId="0">
      <selection activeCell="F5" sqref="F5:I11"/>
    </sheetView>
  </sheetViews>
  <sheetFormatPr defaultRowHeight="16.5" x14ac:dyDescent="0.3"/>
  <cols>
    <col min="1" max="1" width="10.875" customWidth="1"/>
    <col min="2" max="2" width="13.75" customWidth="1"/>
    <col min="3" max="3" width="11.75" bestFit="1" customWidth="1"/>
    <col min="4" max="4" width="11.125" customWidth="1"/>
    <col min="5" max="5" width="50.125" bestFit="1" customWidth="1"/>
    <col min="6" max="6" width="10.625" bestFit="1" customWidth="1"/>
    <col min="7" max="7" width="12.25" bestFit="1" customWidth="1"/>
    <col min="8" max="8" width="12.75" customWidth="1"/>
    <col min="9" max="9" width="11.125" bestFit="1" customWidth="1"/>
  </cols>
  <sheetData>
    <row r="1" spans="1:13" ht="43.5" customHeight="1" x14ac:dyDescent="0.3">
      <c r="A1" s="45" t="s">
        <v>13</v>
      </c>
      <c r="B1" s="45"/>
      <c r="C1" s="45"/>
      <c r="D1" s="45"/>
      <c r="E1" s="45"/>
      <c r="F1" s="9"/>
      <c r="G1" s="9"/>
      <c r="H1" s="9"/>
      <c r="I1" s="9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3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6" t="s">
        <v>7</v>
      </c>
      <c r="G3" s="16" t="s">
        <v>10</v>
      </c>
      <c r="H3" s="16" t="s">
        <v>8</v>
      </c>
      <c r="I3" s="17" t="s">
        <v>9</v>
      </c>
    </row>
    <row r="4" spans="1:13" ht="26.25" customHeight="1" x14ac:dyDescent="0.3">
      <c r="A4" s="46" t="s">
        <v>5</v>
      </c>
      <c r="B4" s="10">
        <v>4400000</v>
      </c>
      <c r="C4" s="22"/>
      <c r="D4" s="19">
        <f>SUM(D5:D7)</f>
        <v>175000</v>
      </c>
      <c r="E4" s="23"/>
      <c r="F4" s="19">
        <v>2376900</v>
      </c>
      <c r="G4" s="19">
        <f>F4+D4</f>
        <v>2551900</v>
      </c>
      <c r="H4" s="19">
        <f>B4-D4-F4</f>
        <v>1848100</v>
      </c>
      <c r="I4" s="20">
        <f>G4/B4*100</f>
        <v>57.997727272727275</v>
      </c>
    </row>
    <row r="5" spans="1:13" ht="26.25" customHeight="1" x14ac:dyDescent="0.3">
      <c r="A5" s="46"/>
      <c r="B5" s="47"/>
      <c r="C5" s="24" t="s">
        <v>11</v>
      </c>
      <c r="D5" s="25">
        <v>175000</v>
      </c>
      <c r="E5" s="26" t="s">
        <v>12</v>
      </c>
      <c r="F5" s="36"/>
      <c r="G5" s="37"/>
      <c r="H5" s="37"/>
      <c r="I5" s="38"/>
    </row>
    <row r="6" spans="1:13" ht="26.25" customHeight="1" x14ac:dyDescent="0.3">
      <c r="A6" s="46"/>
      <c r="B6" s="48"/>
      <c r="C6" s="24"/>
      <c r="D6" s="25"/>
      <c r="E6" s="26"/>
      <c r="F6" s="39"/>
      <c r="G6" s="40"/>
      <c r="H6" s="40"/>
      <c r="I6" s="41"/>
    </row>
    <row r="7" spans="1:13" ht="26.25" customHeight="1" x14ac:dyDescent="0.3">
      <c r="A7" s="46"/>
      <c r="B7" s="48"/>
      <c r="C7" s="24"/>
      <c r="D7" s="25"/>
      <c r="E7" s="26"/>
      <c r="F7" s="39"/>
      <c r="G7" s="40"/>
      <c r="H7" s="40"/>
      <c r="I7" s="41"/>
    </row>
    <row r="8" spans="1:13" ht="26.25" customHeight="1" x14ac:dyDescent="0.3">
      <c r="A8" s="46"/>
      <c r="B8" s="48"/>
      <c r="C8" s="24"/>
      <c r="D8" s="25"/>
      <c r="E8" s="26"/>
      <c r="F8" s="39"/>
      <c r="G8" s="40"/>
      <c r="H8" s="40"/>
      <c r="I8" s="41"/>
    </row>
    <row r="9" spans="1:13" ht="26.25" customHeight="1" x14ac:dyDescent="0.3">
      <c r="A9" s="46"/>
      <c r="B9" s="48"/>
      <c r="C9" s="24"/>
      <c r="D9" s="25"/>
      <c r="E9" s="26"/>
      <c r="F9" s="39"/>
      <c r="G9" s="40"/>
      <c r="H9" s="40"/>
      <c r="I9" s="41"/>
    </row>
    <row r="10" spans="1:13" ht="26.25" customHeight="1" x14ac:dyDescent="0.3">
      <c r="A10" s="46"/>
      <c r="B10" s="48"/>
      <c r="C10" s="24"/>
      <c r="D10" s="25"/>
      <c r="E10" s="26"/>
      <c r="F10" s="39"/>
      <c r="G10" s="40"/>
      <c r="H10" s="40"/>
      <c r="I10" s="41"/>
    </row>
    <row r="11" spans="1:13" ht="26.25" customHeight="1" thickBot="1" x14ac:dyDescent="0.35">
      <c r="A11" s="46"/>
      <c r="B11" s="49"/>
      <c r="C11" s="24"/>
      <c r="D11" s="25"/>
      <c r="E11" s="26"/>
      <c r="F11" s="50"/>
      <c r="G11" s="51"/>
      <c r="H11" s="51"/>
      <c r="I11" s="52"/>
    </row>
    <row r="12" spans="1:13" ht="26.25" customHeight="1" x14ac:dyDescent="0.3">
      <c r="A12" s="33" t="s">
        <v>6</v>
      </c>
      <c r="B12" s="12">
        <v>5200000</v>
      </c>
      <c r="C12" s="15" t="s">
        <v>2</v>
      </c>
      <c r="D12" s="21">
        <f>SUM(D13:D19)</f>
        <v>0</v>
      </c>
      <c r="E12" s="23"/>
      <c r="F12" s="19">
        <v>1600340</v>
      </c>
      <c r="G12" s="19">
        <f>F12+D12</f>
        <v>1600340</v>
      </c>
      <c r="H12" s="19">
        <f>B12-D12-F12</f>
        <v>3599660</v>
      </c>
      <c r="I12" s="20">
        <f>G12/B12*100</f>
        <v>30.775769230769228</v>
      </c>
      <c r="M12" s="4"/>
    </row>
    <row r="13" spans="1:13" ht="26.25" customHeight="1" x14ac:dyDescent="0.3">
      <c r="A13" s="34"/>
      <c r="B13" s="27"/>
      <c r="C13" s="24"/>
      <c r="D13" s="6"/>
      <c r="E13" s="11"/>
      <c r="F13" s="36"/>
      <c r="G13" s="37"/>
      <c r="H13" s="37"/>
      <c r="I13" s="38"/>
    </row>
    <row r="14" spans="1:13" ht="26.25" customHeight="1" x14ac:dyDescent="0.3">
      <c r="A14" s="34"/>
      <c r="B14" s="28"/>
      <c r="C14" s="5"/>
      <c r="D14" s="6"/>
      <c r="E14" s="11"/>
      <c r="F14" s="39"/>
      <c r="G14" s="40"/>
      <c r="H14" s="40"/>
      <c r="I14" s="41"/>
    </row>
    <row r="15" spans="1:13" ht="26.25" customHeight="1" x14ac:dyDescent="0.3">
      <c r="A15" s="34"/>
      <c r="B15" s="28"/>
      <c r="C15" s="5"/>
      <c r="D15" s="6"/>
      <c r="E15" s="11"/>
      <c r="F15" s="39"/>
      <c r="G15" s="40"/>
      <c r="H15" s="40"/>
      <c r="I15" s="41"/>
    </row>
    <row r="16" spans="1:13" ht="26.25" customHeight="1" x14ac:dyDescent="0.3">
      <c r="A16" s="34"/>
      <c r="B16" s="28"/>
      <c r="C16" s="5"/>
      <c r="D16" s="6"/>
      <c r="E16" s="11"/>
      <c r="F16" s="39"/>
      <c r="G16" s="40"/>
      <c r="H16" s="40"/>
      <c r="I16" s="41"/>
    </row>
    <row r="17" spans="1:9" ht="26.25" customHeight="1" x14ac:dyDescent="0.3">
      <c r="A17" s="34"/>
      <c r="B17" s="28"/>
      <c r="C17" s="30"/>
      <c r="D17" s="31"/>
      <c r="E17" s="32"/>
      <c r="F17" s="39"/>
      <c r="G17" s="40"/>
      <c r="H17" s="40"/>
      <c r="I17" s="41"/>
    </row>
    <row r="18" spans="1:9" ht="26.25" customHeight="1" x14ac:dyDescent="0.3">
      <c r="A18" s="34"/>
      <c r="B18" s="28"/>
      <c r="C18" s="30"/>
      <c r="D18" s="31"/>
      <c r="E18" s="32"/>
      <c r="F18" s="39"/>
      <c r="G18" s="40"/>
      <c r="H18" s="40"/>
      <c r="I18" s="41"/>
    </row>
    <row r="19" spans="1:9" ht="26.25" customHeight="1" thickBot="1" x14ac:dyDescent="0.35">
      <c r="A19" s="35"/>
      <c r="B19" s="29"/>
      <c r="C19" s="7"/>
      <c r="D19" s="8"/>
      <c r="E19" s="18"/>
      <c r="F19" s="42"/>
      <c r="G19" s="43"/>
      <c r="H19" s="43"/>
      <c r="I19" s="44"/>
    </row>
    <row r="20" spans="1:9" ht="19.5" customHeight="1" x14ac:dyDescent="0.3"/>
  </sheetData>
  <sortState ref="C5:C9">
    <sortCondition ref="C5"/>
  </sortState>
  <mergeCells count="6">
    <mergeCell ref="A12:A19"/>
    <mergeCell ref="F13:I19"/>
    <mergeCell ref="A1:E1"/>
    <mergeCell ref="A4:A11"/>
    <mergeCell ref="B5:B11"/>
    <mergeCell ref="F5:I11"/>
  </mergeCells>
  <phoneticPr fontId="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업무추진비</vt:lpstr>
      <vt:lpstr>업무추진비!기관운영_업무추진비</vt:lpstr>
      <vt:lpstr>업무추진비!시책추진_업무추진비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2020-05-05T23:44:53Z</cp:lastPrinted>
  <dcterms:created xsi:type="dcterms:W3CDTF">2010-04-26T02:54:43Z</dcterms:created>
  <dcterms:modified xsi:type="dcterms:W3CDTF">2020-09-08T09:54:58Z</dcterms:modified>
</cp:coreProperties>
</file>