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2021\업무추진비 공개\"/>
    </mc:Choice>
  </mc:AlternateContent>
  <bookViews>
    <workbookView xWindow="3720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D4" i="36" l="1"/>
  <c r="D12" i="36" l="1"/>
  <c r="G4" i="36" l="1"/>
  <c r="G12" i="36" l="1"/>
  <c r="H4" i="36" l="1"/>
  <c r="H12" i="36" l="1"/>
  <c r="I12" i="36"/>
  <c r="I4" i="36"/>
</calcChain>
</file>

<file path=xl/sharedStrings.xml><?xml version="1.0" encoding="utf-8"?>
<sst xmlns="http://schemas.openxmlformats.org/spreadsheetml/2006/main" count="19" uniqueCount="16">
  <si>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</si>
  <si>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</si>
  <si>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</si>
  <si>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</si>
  <si>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</si>
  <si>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</si>
  <si>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</si>
  <si>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</si>
  <si>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</si>
  <si>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</si>
  <si>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</si>
  <si>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주요 현안 정책 상호교류 간담회 비용</t>
    <phoneticPr fontId="3" type="noConversion"/>
  </si>
  <si>
    <t>경조사비 지급</t>
    <phoneticPr fontId="3" type="noConversion"/>
  </si>
  <si>
    <t>21.01.13</t>
    <phoneticPr fontId="3" type="noConversion"/>
  </si>
  <si>
    <t>21.01.26</t>
    <phoneticPr fontId="3" type="noConversion"/>
  </si>
  <si>
    <t>2021년 1월 업무추진비 집행 세부내역(평택소방서)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</si>
</sst>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1"/>
      <name val="경기천년바탕 Regular"/>
      <family val="1"/>
      <charset val="129"/>
    </font>
    <font>
      <b/>
      <sz val="10"/>
      <name val="경기천년바탕 Regular"/>
      <family val="1"/>
      <charset val="129"/>
    </font>
    <font>
      <sz val="10"/>
      <name val="경기천년바탕 Regular"/>
      <family val="1"/>
      <charset val="129"/>
    </font>
    <font>
      <sz val="10"/>
      <color rgb="FF333333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  <font>
      <b/>
      <sz val="18"/>
      <name val="경기천년제목 Bold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2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24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0" borderId="25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31" borderId="23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6" borderId="31" applyNumberForma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1" fontId="23" fillId="33" borderId="1" xfId="32" applyFont="1" applyFill="1" applyBorder="1" applyAlignment="1">
      <alignment horizontal="center" vertical="center"/>
    </xf>
    <xf numFmtId="176" fontId="24" fillId="0" borderId="1" xfId="0" applyNumberFormat="1" applyFont="1" applyFill="1" applyBorder="1">
      <alignment vertical="center"/>
    </xf>
    <xf numFmtId="41" fontId="24" fillId="34" borderId="1" xfId="32" applyFont="1" applyFill="1" applyBorder="1" applyAlignment="1">
      <alignment vertical="center"/>
    </xf>
    <xf numFmtId="0" fontId="24" fillId="0" borderId="1" xfId="0" applyFont="1" applyBorder="1">
      <alignment vertical="center"/>
    </xf>
    <xf numFmtId="177" fontId="24" fillId="34" borderId="6" xfId="32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center" vertical="center" shrinkToFit="1"/>
    </xf>
    <xf numFmtId="14" fontId="25" fillId="0" borderId="32" xfId="0" applyNumberFormat="1" applyFont="1" applyFill="1" applyBorder="1" applyAlignment="1">
      <alignment horizontal="center" vertical="center"/>
    </xf>
    <xf numFmtId="3" fontId="25" fillId="0" borderId="32" xfId="0" applyNumberFormat="1" applyFont="1" applyFill="1" applyBorder="1" applyAlignment="1">
      <alignment horizontal="right" vertical="center"/>
    </xf>
    <xf numFmtId="0" fontId="25" fillId="0" borderId="32" xfId="0" applyFont="1" applyFill="1" applyBorder="1" applyAlignment="1">
      <alignment horizontal="left" vertical="center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41" fontId="23" fillId="33" borderId="1" xfId="32" applyFont="1" applyFill="1" applyBorder="1" applyAlignment="1">
      <alignment horizontal="center" vertical="center" shrinkToFit="1"/>
    </xf>
    <xf numFmtId="41" fontId="24" fillId="34" borderId="8" xfId="32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 wrapText="1"/>
    </xf>
    <xf numFmtId="41" fontId="23" fillId="35" borderId="7" xfId="32" applyFont="1" applyFill="1" applyBorder="1" applyAlignment="1">
      <alignment vertical="center" shrinkToFit="1"/>
    </xf>
    <xf numFmtId="3" fontId="26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 wrapText="1"/>
    </xf>
    <xf numFmtId="41" fontId="23" fillId="35" borderId="10" xfId="32" applyFont="1" applyFill="1" applyBorder="1" applyAlignment="1">
      <alignment vertical="center" shrinkToFit="1"/>
    </xf>
    <xf numFmtId="14" fontId="26" fillId="0" borderId="1" xfId="0" applyNumberFormat="1" applyFont="1" applyFill="1" applyBorder="1" applyAlignment="1">
      <alignment horizontal="center" vertical="center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0" fontId="22" fillId="0" borderId="35" xfId="0" applyFont="1" applyBorder="1" applyAlignment="1">
      <alignment horizontal="center" vertical="center" wrapText="1"/>
    </xf>
    <xf numFmtId="41" fontId="23" fillId="35" borderId="19" xfId="32" applyFont="1" applyFill="1" applyBorder="1" applyAlignment="1">
      <alignment vertical="center" shrinkToFit="1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 wrapText="1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F5" sqref="F5:I11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51" t="s">
        <v>15</v>
      </c>
      <c r="B1" s="51"/>
      <c r="C1" s="51"/>
      <c r="D1" s="51"/>
      <c r="E1" s="51"/>
      <c r="F1" s="51"/>
      <c r="G1" s="51"/>
      <c r="H1" s="51"/>
      <c r="I1" s="51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7</v>
      </c>
      <c r="G3" s="8" t="s">
        <v>10</v>
      </c>
      <c r="H3" s="8" t="s">
        <v>8</v>
      </c>
      <c r="I3" s="9" t="s">
        <v>9</v>
      </c>
    </row>
    <row r="4" spans="1:13" ht="26.25" customHeight="1" x14ac:dyDescent="0.3">
      <c r="A4" s="10" t="s">
        <v>5</v>
      </c>
      <c r="B4" s="11">
        <v>4400000</v>
      </c>
      <c r="C4" s="12"/>
      <c r="D4" s="13">
        <f>SUM(D5:D9)</f>
        <v>150000</v>
      </c>
      <c r="E4" s="14"/>
      <c r="F4" s="13">
        <v>0</v>
      </c>
      <c r="G4" s="13">
        <f>F4+D4</f>
        <v>150000</v>
      </c>
      <c r="H4" s="13">
        <f>B4-D4-F4</f>
        <v>4250000</v>
      </c>
      <c r="I4" s="15">
        <f>G4/B4*100</f>
        <v>3.4090909090909087</v>
      </c>
    </row>
    <row r="5" spans="1:13" ht="26.25" customHeight="1" x14ac:dyDescent="0.3">
      <c r="A5" s="10"/>
      <c r="B5" s="16"/>
      <c r="C5" s="17" t="s">
        <v>13</v>
      </c>
      <c r="D5" s="18">
        <v>100000</v>
      </c>
      <c r="E5" s="19" t="s">
        <v>12</v>
      </c>
      <c r="F5" s="20"/>
      <c r="G5" s="21"/>
      <c r="H5" s="21"/>
      <c r="I5" s="22"/>
    </row>
    <row r="6" spans="1:13" ht="26.25" customHeight="1" x14ac:dyDescent="0.3">
      <c r="A6" s="10"/>
      <c r="B6" s="23"/>
      <c r="C6" s="17" t="s">
        <v>14</v>
      </c>
      <c r="D6" s="18">
        <v>50000</v>
      </c>
      <c r="E6" s="19" t="s">
        <v>12</v>
      </c>
      <c r="F6" s="24"/>
      <c r="G6" s="25"/>
      <c r="H6" s="25"/>
      <c r="I6" s="26"/>
    </row>
    <row r="7" spans="1:13" ht="26.25" customHeight="1" x14ac:dyDescent="0.3">
      <c r="A7" s="10"/>
      <c r="B7" s="23"/>
      <c r="C7" s="17"/>
      <c r="D7" s="18"/>
      <c r="E7" s="19"/>
      <c r="F7" s="24"/>
      <c r="G7" s="25"/>
      <c r="H7" s="25"/>
      <c r="I7" s="26"/>
    </row>
    <row r="8" spans="1:13" ht="26.25" customHeight="1" x14ac:dyDescent="0.3">
      <c r="A8" s="10"/>
      <c r="B8" s="23"/>
      <c r="C8" s="17"/>
      <c r="D8" s="18"/>
      <c r="E8" s="19"/>
      <c r="F8" s="24"/>
      <c r="G8" s="25"/>
      <c r="H8" s="25"/>
      <c r="I8" s="26"/>
    </row>
    <row r="9" spans="1:13" ht="26.25" customHeight="1" x14ac:dyDescent="0.3">
      <c r="A9" s="10"/>
      <c r="B9" s="23"/>
      <c r="C9" s="17"/>
      <c r="D9" s="18"/>
      <c r="E9" s="19"/>
      <c r="F9" s="24"/>
      <c r="G9" s="25"/>
      <c r="H9" s="25"/>
      <c r="I9" s="26"/>
    </row>
    <row r="10" spans="1:13" ht="26.25" customHeight="1" x14ac:dyDescent="0.3">
      <c r="A10" s="10"/>
      <c r="B10" s="23"/>
      <c r="C10" s="17"/>
      <c r="D10" s="18"/>
      <c r="E10" s="19"/>
      <c r="F10" s="24"/>
      <c r="G10" s="25"/>
      <c r="H10" s="25"/>
      <c r="I10" s="26"/>
    </row>
    <row r="11" spans="1:13" ht="26.25" customHeight="1" thickBot="1" x14ac:dyDescent="0.35">
      <c r="A11" s="10"/>
      <c r="B11" s="27"/>
      <c r="C11" s="17"/>
      <c r="D11" s="18"/>
      <c r="E11" s="19"/>
      <c r="F11" s="28"/>
      <c r="G11" s="29"/>
      <c r="H11" s="29"/>
      <c r="I11" s="30"/>
    </row>
    <row r="12" spans="1:13" ht="26.25" customHeight="1" x14ac:dyDescent="0.3">
      <c r="A12" s="31" t="s">
        <v>6</v>
      </c>
      <c r="B12" s="32">
        <v>5200000</v>
      </c>
      <c r="C12" s="7" t="s">
        <v>2</v>
      </c>
      <c r="D12" s="33">
        <f>SUM(D13:D19)</f>
        <v>120000</v>
      </c>
      <c r="E12" s="14"/>
      <c r="F12" s="13">
        <v>0</v>
      </c>
      <c r="G12" s="13">
        <f>F12+D12</f>
        <v>120000</v>
      </c>
      <c r="H12" s="13">
        <f>B12-D12-F12</f>
        <v>5080000</v>
      </c>
      <c r="I12" s="15">
        <f>G12/B12*100</f>
        <v>2.3076923076923079</v>
      </c>
      <c r="M12" s="4"/>
    </row>
    <row r="13" spans="1:13" ht="26.25" customHeight="1" x14ac:dyDescent="0.3">
      <c r="A13" s="34"/>
      <c r="B13" s="35"/>
      <c r="C13" s="17" t="s">
        <v>14</v>
      </c>
      <c r="D13" s="36">
        <v>120000</v>
      </c>
      <c r="E13" s="37" t="s">
        <v>11</v>
      </c>
      <c r="F13" s="20"/>
      <c r="G13" s="21"/>
      <c r="H13" s="21"/>
      <c r="I13" s="22"/>
    </row>
    <row r="14" spans="1:13" ht="26.25" customHeight="1" x14ac:dyDescent="0.3">
      <c r="A14" s="34"/>
      <c r="B14" s="38"/>
      <c r="C14" s="39"/>
      <c r="D14" s="36"/>
      <c r="E14" s="37"/>
      <c r="F14" s="24"/>
      <c r="G14" s="25"/>
      <c r="H14" s="25"/>
      <c r="I14" s="26"/>
    </row>
    <row r="15" spans="1:13" ht="26.25" customHeight="1" x14ac:dyDescent="0.3">
      <c r="A15" s="34"/>
      <c r="B15" s="38"/>
      <c r="C15" s="39"/>
      <c r="D15" s="36"/>
      <c r="E15" s="37"/>
      <c r="F15" s="24"/>
      <c r="G15" s="25"/>
      <c r="H15" s="25"/>
      <c r="I15" s="26"/>
    </row>
    <row r="16" spans="1:13" ht="26.25" customHeight="1" x14ac:dyDescent="0.3">
      <c r="A16" s="34"/>
      <c r="B16" s="38"/>
      <c r="C16" s="39"/>
      <c r="D16" s="36"/>
      <c r="E16" s="37"/>
      <c r="F16" s="24"/>
      <c r="G16" s="25"/>
      <c r="H16" s="25"/>
      <c r="I16" s="26"/>
    </row>
    <row r="17" spans="1:9" ht="26.25" customHeight="1" x14ac:dyDescent="0.3">
      <c r="A17" s="34"/>
      <c r="B17" s="38"/>
      <c r="C17" s="40"/>
      <c r="D17" s="41"/>
      <c r="E17" s="42"/>
      <c r="F17" s="24"/>
      <c r="G17" s="25"/>
      <c r="H17" s="25"/>
      <c r="I17" s="26"/>
    </row>
    <row r="18" spans="1:9" ht="26.25" customHeight="1" x14ac:dyDescent="0.3">
      <c r="A18" s="34"/>
      <c r="B18" s="38"/>
      <c r="C18" s="40"/>
      <c r="D18" s="41"/>
      <c r="E18" s="42"/>
      <c r="F18" s="24"/>
      <c r="G18" s="25"/>
      <c r="H18" s="25"/>
      <c r="I18" s="26"/>
    </row>
    <row r="19" spans="1:9" ht="26.25" customHeight="1" thickBot="1" x14ac:dyDescent="0.35">
      <c r="A19" s="43"/>
      <c r="B19" s="44"/>
      <c r="C19" s="45"/>
      <c r="D19" s="46"/>
      <c r="E19" s="47"/>
      <c r="F19" s="48"/>
      <c r="G19" s="49"/>
      <c r="H19" s="49"/>
      <c r="I19" s="50"/>
    </row>
    <row r="20" spans="1:9" ht="19.5" customHeight="1" x14ac:dyDescent="0.3"/>
  </sheetData>
  <sortState ref="C5:C9">
    <sortCondition ref="C5"/>
  </sortState>
  <mergeCells count="6">
    <mergeCell ref="A12:A19"/>
    <mergeCell ref="F13:I19"/>
    <mergeCell ref="A4:A11"/>
    <mergeCell ref="B5:B11"/>
    <mergeCell ref="F5:I11"/>
    <mergeCell ref="A1:I1"/>
  </mergeCells>
  <phoneticPr fontId="3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2021-02-05T00:44:35Z</dcterms:modified>
</cp:coreProperties>
</file>