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1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'2021 업무추진비 사용내역'!$A$1:$E$7</definedName>
    <definedName name="_xlnm.Print_Area" localSheetId="1">'기관운영업무추진비'!$A$1:$G$50</definedName>
    <definedName name="_xlnm.Print_Area" localSheetId="2">'시책추진업무추진비'!$A$1:$G$27</definedName>
    <definedName name="_xlnm.Print_Area" localSheetId="3">'정원가산업무추진비'!$A$1:$G$9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<sst xmlns="http://schemas.openxmlformats.org/spreadsheetml/2006/main" count="295" uniqueCount="179">
  <si>
    <t>사용일자</t>
  </si>
  <si>
    <t>집행목적</t>
  </si>
  <si>
    <t>장소</t>
  </si>
  <si>
    <t>지출금액(원)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</si>
  <si>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</si>
  <si>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</si>
  <si>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</si>
  <si>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</si>
  <si>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</si>
  <si>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</si>
  <si>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</si>
  <si>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</si>
  <si>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</si>
  <si>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</si>
  <si>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사용처</t>
  </si>
  <si>
    <t>지출방법</t>
  </si>
  <si>
    <t>카드</t>
  </si>
  <si>
    <t>대상</t>
  </si>
  <si>
    <t>지출방법</t>
  </si>
  <si>
    <t>2021년 의정부소방서 업무추진비 집행내역</t>
  </si>
  <si>
    <t>관내 유관기관장 취임 축하 소요비용 지급</t>
  </si>
  <si>
    <t>향기담기화원</t>
  </si>
  <si>
    <t>2021년 기관운영 업무추진비 사용내역</t>
  </si>
  <si>
    <t>경기북부경찰청장</t>
  </si>
  <si>
    <t>2021년 정원가산 업무추진비 사용내역</t>
  </si>
  <si>
    <t>2021년 시책추진 업무추진비 사용내역</t>
  </si>
  <si>
    <t>경기도의회 도의원 소방정책 간담회</t>
  </si>
  <si>
    <t>커피클래스</t>
  </si>
  <si>
    <t>9명(북부본부장, 서장, 도의원, 수행원 및 기타 6)</t>
  </si>
  <si>
    <t>현금</t>
  </si>
  <si>
    <t>소속직원 경조사비 지급</t>
  </si>
  <si>
    <t>나OO</t>
  </si>
  <si>
    <t>신OO</t>
  </si>
  <si>
    <t>김OO</t>
  </si>
  <si>
    <t>2021년 설날 맞이 관내 의정활동 감사인사 소요비용</t>
  </si>
  <si>
    <t>경기도의회 안행위 의원 소방정책 간담회 소요비용</t>
  </si>
  <si>
    <t>설 명절 특별경계근무기간 의용소방대 순찰활동 격려에 따른 소요비용</t>
  </si>
  <si>
    <t>6명(국회의원 2명, 도의원 4명)</t>
  </si>
  <si>
    <t>5명(서장, 소방행정과장, 도의원, 수행원 2)</t>
  </si>
  <si>
    <t>아사랑</t>
  </si>
  <si>
    <t>할리스커피 의부로데오점</t>
  </si>
  <si>
    <t>의용소방대 순찰활동 대상자 4명</t>
  </si>
  <si>
    <t>홈플러스 의정부점 외 1개소</t>
  </si>
  <si>
    <t>경기도의회 도의원 간담회 소요비용 지급</t>
  </si>
  <si>
    <t>어도일식횟집</t>
  </si>
  <si>
    <t>코로나19 관련 직원 사기진작을 위한 격려 소요비용</t>
  </si>
  <si>
    <t>코코호도 금오점 외 1</t>
  </si>
  <si>
    <t>최00</t>
  </si>
  <si>
    <t>임00</t>
  </si>
  <si>
    <t>정00</t>
  </si>
  <si>
    <t>김00</t>
  </si>
  <si>
    <t>전00</t>
  </si>
  <si>
    <t>전 직원</t>
  </si>
  <si>
    <t>12명(서장, 도의원, 수행원 등)</t>
  </si>
  <si>
    <t>청사활용 훈련에 따른 소속직원 격려 소요비용 지급</t>
  </si>
  <si>
    <t>경조사비 지급</t>
  </si>
  <si>
    <t>코로나19 상황대책반 격려 간담회 소요비용 지급</t>
  </si>
  <si>
    <t>홈플러스의정부점</t>
  </si>
  <si>
    <t>의정부싸리집</t>
  </si>
  <si>
    <t>향기담기화원 외 1</t>
  </si>
  <si>
    <t>기관운영업무추진비(축하 화분) 구매대금 지급</t>
  </si>
  <si>
    <t>이00</t>
  </si>
  <si>
    <t>오00</t>
  </si>
  <si>
    <t>코코호도금오점 외 1</t>
  </si>
  <si>
    <t>의정부소방서 컨설팅 종합감사 수감에 따른 직원 격려</t>
  </si>
  <si>
    <t>의정부소방서 소속 지원</t>
  </si>
  <si>
    <t>일월담</t>
  </si>
  <si>
    <t>온돌방한정식</t>
  </si>
  <si>
    <t>국회의원 간담회 소요비용 지급</t>
  </si>
  <si>
    <t>도의원 간담회 소요비용 지급</t>
  </si>
  <si>
    <t>구구족 금오점</t>
  </si>
  <si>
    <t>맡터부대찌개</t>
  </si>
  <si>
    <t>금성루</t>
  </si>
  <si>
    <t>6명(북부소방재난본부장, 서장, 오영환 국회의원, 수행원 등)</t>
  </si>
  <si>
    <t>6명(김원기 의원, 소방서장, 의용소방대장 2명, 수행원 2명)</t>
  </si>
  <si>
    <t>소속직원 격려 물품 구매</t>
  </si>
  <si>
    <t>상반기 업무추진 보고회 및 현안업무 추진 직원 격려 간담회</t>
  </si>
  <si>
    <t>현안업무 추진 직원 격려</t>
  </si>
  <si>
    <t>2021년 경기북부 소방기술경연대회 참가자 사기진작</t>
  </si>
  <si>
    <t>소방기술경연대회 참가자 6명</t>
  </si>
  <si>
    <t>서장 등 3명</t>
  </si>
  <si>
    <t>서장 등 4명</t>
  </si>
  <si>
    <t>서장 등 6명</t>
  </si>
  <si>
    <t>무더위 여름철 소속직원 격려</t>
  </si>
  <si>
    <t>재래시장</t>
  </si>
  <si>
    <t>코로나19 대응 소방대원 지원 소요비용</t>
  </si>
  <si>
    <t>(주)창조마트</t>
  </si>
  <si>
    <t>소속직원 전출자 격려 소요비용 지급</t>
  </si>
  <si>
    <t>전주식당</t>
  </si>
  <si>
    <t>서장 등 5명</t>
  </si>
  <si>
    <t>의정부소방서 방문 내방객</t>
  </si>
  <si>
    <t>예방접종센터 소방력 지원 직원 3명</t>
  </si>
  <si>
    <t>코로나19 대응(확진자, 의심자 이송 등) 소방대원</t>
  </si>
  <si>
    <t>백신 예방접종센터 소방력 지원 직원 사기진작</t>
  </si>
  <si>
    <t>내방객 제공 다과류 구입</t>
  </si>
  <si>
    <t>스타벅스</t>
  </si>
  <si>
    <t>2021년 경기북부 소방기술경연대회 수상자 격려</t>
  </si>
  <si>
    <t>소속 직원 격려 소요비용</t>
  </si>
  <si>
    <t>파리바게뜨 금오블루</t>
  </si>
  <si>
    <t>씨유(CU)편의점</t>
  </si>
  <si>
    <t>소담센터 간담회 소요비용</t>
  </si>
  <si>
    <t>신속한 재난대응체계 구축 협의 소요비용</t>
  </si>
  <si>
    <t>북부소방재난본부 소담센터 소속직원</t>
  </si>
  <si>
    <t>홈플러스의정부점 외 1개소</t>
  </si>
  <si>
    <t>포천소방서 소속직원</t>
  </si>
  <si>
    <t>소방기술경연대회 화재진압(팀) 분야 참가자</t>
  </si>
  <si>
    <t>호원센터 소속직원</t>
  </si>
  <si>
    <t>의정부을지대학교병원과의 간담회 소요비용 지급</t>
  </si>
  <si>
    <t>투엔디 외 1개소</t>
  </si>
  <si>
    <t>꽃처럼 외 1개소</t>
  </si>
  <si>
    <t>할매순대국</t>
  </si>
  <si>
    <t>배드민턴 동호회</t>
  </si>
  <si>
    <t>동호회 활동을 위한 사기진작 필요물품 구매</t>
  </si>
  <si>
    <t>코로나19 대응 관련 소속직원 사기진작 소요비용</t>
  </si>
  <si>
    <t>네이버파이낸셜(주)</t>
  </si>
  <si>
    <t>북부소방재난본부장과의 간담회 소요비용 지급</t>
  </si>
  <si>
    <t>퇴직공무원과 간담회 소요비용</t>
  </si>
  <si>
    <t>서장 외 퇴직 소방공무원 3명</t>
  </si>
  <si>
    <t>3명(북부소방재난본부장, 의정부소방서장, 수행원 1명)</t>
  </si>
  <si>
    <t>퇴직 소방공무원과 간담회 소요비용</t>
  </si>
  <si>
    <t>서장 외 퇴직 소방공무원 2명</t>
  </si>
  <si>
    <t>유관기관 간담회 소요비용 지급</t>
  </si>
  <si>
    <t>서장, 병원장, 응급의학과장, 응급간호팀장 등</t>
  </si>
  <si>
    <t>서장, 본부 구급팀장, 병원장, 행정부원장, 간호과장 등</t>
  </si>
  <si>
    <t>소속 직원 격려 소요물품 구매대금 지급</t>
  </si>
  <si>
    <t>2021년 전국소방기술경연대회 참가자 격려 소요비용 지급</t>
  </si>
  <si>
    <t>고층건축물 화재진압훈련 참가자 격려 소요비용 지급</t>
  </si>
  <si>
    <t>청사활용 화재진압훈련 참가자 격려 소요비용 지급</t>
  </si>
  <si>
    <t>양00</t>
  </si>
  <si>
    <t>지에스수퍼</t>
  </si>
  <si>
    <t>지에스25 외 1개소</t>
  </si>
  <si>
    <t>엔마트</t>
  </si>
  <si>
    <t>홈플러스</t>
  </si>
  <si>
    <t>스타벅스 외 1개소</t>
  </si>
  <si>
    <t>서장 등 14명</t>
  </si>
  <si>
    <t>전국소방기술경연대회 참가자</t>
  </si>
  <si>
    <t xml:space="preserve">고층건축물 화재진압훈련 참가자 </t>
  </si>
  <si>
    <t>금오센터 소속직원</t>
  </si>
  <si>
    <t>청사활용 화재진압훈련 참가자</t>
  </si>
  <si>
    <t>소속직원 격려 소요비용 지급</t>
  </si>
  <si>
    <t>금오 대가 흑염소</t>
  </si>
  <si>
    <t>아사랑</t>
  </si>
  <si>
    <t>고향초가집</t>
  </si>
  <si>
    <t>2021년 직원 정신건강 증진 위한 수석상담사와의 간담회 소요비용 지급</t>
  </si>
  <si>
    <t>의정부소방서 방문 기념품 구입대금 지급</t>
  </si>
  <si>
    <t>성인 소방안전교육 1타강사 선발대회 관련 간담회 소요비용 지급</t>
  </si>
  <si>
    <t>의용소방대 생활안전전문대 유공표창 대상자 간담회 소요비용 지급</t>
  </si>
  <si>
    <t>용현산업단지 관계자 간담회 소요비용 지급</t>
  </si>
  <si>
    <t>퇴직 소방공무원 간담회 소요비용</t>
  </si>
  <si>
    <t>카페피스 2호점</t>
  </si>
  <si>
    <t>꽃처럼</t>
  </si>
  <si>
    <t>향기담기화원</t>
  </si>
  <si>
    <t>내방객 방문에 따른 소요비용 지급</t>
  </si>
  <si>
    <t>업무추진 직원 격려 소요비용</t>
  </si>
  <si>
    <t>긴급구조통제단 훈련 추진 직원 격려 소요비용 지급</t>
  </si>
  <si>
    <t>현장활동 직원 격려 소요비용 지급</t>
  </si>
  <si>
    <t>제76주년 경찰의 날 업무추진 유관기관 기념품 구매대금 지급</t>
  </si>
  <si>
    <t>구급대원 폭행 발생 관련 간담회 소요비용 지급</t>
  </si>
  <si>
    <t>서장 외 구급대원 5명</t>
  </si>
  <si>
    <t>119구조대 간담회 소요비용 지급</t>
  </si>
  <si>
    <t>서장 외 구조대원 9명</t>
  </si>
  <si>
    <t>전국 로프인명구조 경연대회 참가자 59명</t>
  </si>
  <si>
    <t>재난예방과 직원 등 15명</t>
  </si>
  <si>
    <t>소방사 최00</t>
  </si>
  <si>
    <t>안전행정위원회 서00</t>
  </si>
  <si>
    <t>서장 등 15명</t>
  </si>
  <si>
    <t>구급대 9명</t>
  </si>
  <si>
    <t>의정부경찰서장</t>
  </si>
  <si>
    <t>이디야</t>
  </si>
  <si>
    <t>파리바게뜨</t>
  </si>
  <si>
    <t>10월 집행액</t>
  </si>
  <si>
    <t>4명(서장, 수석상담사 등 3명)</t>
  </si>
  <si>
    <t>의정부소방서 내방객</t>
  </si>
  <si>
    <t>한성비씨씨</t>
  </si>
  <si>
    <t>2명(서장, 본부 생활안전담당관)</t>
  </si>
  <si>
    <t>8명(서장, 재난대응과장, 재난대응팀장, 의용소방대원 5명)</t>
  </si>
  <si>
    <t>4명(서장, 재난예방과장, 용현산업단지 관계자 2명)</t>
  </si>
  <si>
    <t>7명(서장, 최경자 도의원 등 6명)</t>
  </si>
  <si>
    <t>3명(서장, 소방패트롤팀장, 퇴직소방공무원 1명)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</si>
</sst>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11"/>
      <color indexed="8"/>
      <name val="굴림체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sz val="11"/>
      <color rgb="FF000000"/>
      <name val="굴림체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203" applyFont="1" applyBorder="1" applyAlignment="1">
      <alignment horizontal="center" vertical="center"/>
    </xf>
    <xf numFmtId="183" fontId="7" fillId="0" borderId="10" xfId="20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203" applyFont="1" applyBorder="1" applyAlignment="1">
      <alignment vertical="center" wrapText="1"/>
    </xf>
    <xf numFmtId="183" fontId="10" fillId="0" borderId="10" xfId="203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185" fontId="55" fillId="0" borderId="12" xfId="270" applyNumberFormat="1" applyFont="1" applyFill="1" applyBorder="1" applyAlignment="1">
      <alignment horizontal="right" vertical="center"/>
      <protection/>
    </xf>
    <xf numFmtId="185" fontId="56" fillId="0" borderId="13" xfId="0" applyNumberFormat="1" applyFont="1" applyBorder="1" applyAlignment="1">
      <alignment horizontal="center" vertical="center"/>
    </xf>
    <xf numFmtId="185" fontId="54" fillId="0" borderId="1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4" fontId="8" fillId="0" borderId="10" xfId="268" applyNumberFormat="1" applyFont="1" applyFill="1" applyBorder="1" applyAlignment="1">
      <alignment horizontal="center" vertical="center"/>
      <protection/>
    </xf>
    <xf numFmtId="185" fontId="54" fillId="0" borderId="18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42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41" fontId="8" fillId="0" borderId="10" xfId="203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horizontal="left" vertical="center" wrapText="1"/>
    </xf>
    <xf numFmtId="41" fontId="8" fillId="0" borderId="10" xfId="203" applyFont="1" applyBorder="1" applyAlignment="1">
      <alignment horizontal="center" vertical="center"/>
    </xf>
    <xf numFmtId="41" fontId="8" fillId="0" borderId="10" xfId="203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10" xfId="203" applyFont="1" applyBorder="1" applyAlignment="1">
      <alignment vertical="center"/>
    </xf>
    <xf numFmtId="41" fontId="8" fillId="0" borderId="10" xfId="203" applyFont="1" applyBorder="1" applyAlignment="1">
      <alignment vertical="center" shrinkToFit="1"/>
    </xf>
    <xf numFmtId="41" fontId="57" fillId="0" borderId="10" xfId="203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vertical="center" shrinkToFit="1"/>
    </xf>
    <xf numFmtId="41" fontId="8" fillId="0" borderId="10" xfId="203" applyFont="1" applyFill="1" applyBorder="1" applyAlignment="1">
      <alignment vertical="center"/>
    </xf>
    <xf numFmtId="183" fontId="8" fillId="0" borderId="10" xfId="203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 shrinkToFit="1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40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41" fontId="0" fillId="0" borderId="10" xfId="203" applyFont="1" applyFill="1" applyBorder="1" applyAlignment="1">
      <alignment vertical="center" shrinkToFit="1"/>
    </xf>
    <xf numFmtId="41" fontId="8" fillId="0" borderId="10" xfId="203" applyFont="1" applyFill="1" applyBorder="1" applyAlignment="1">
      <alignment vertical="center" wrapText="1" shrinkToFit="1"/>
    </xf>
    <xf numFmtId="14" fontId="0" fillId="4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shrinkToFit="1"/>
    </xf>
    <xf numFmtId="41" fontId="0" fillId="4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 wrapText="1" shrinkToFit="1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1" fontId="0" fillId="40" borderId="10" xfId="203" applyFont="1" applyFill="1" applyBorder="1" applyAlignment="1">
      <alignment vertical="center"/>
    </xf>
    <xf numFmtId="41" fontId="0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shrinkToFit="1"/>
    </xf>
    <xf numFmtId="41" fontId="0" fillId="40" borderId="10" xfId="203" applyFont="1" applyFill="1" applyBorder="1" applyAlignment="1">
      <alignment horizontal="left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6"/>
      <c r="B1" s="26"/>
      <c r="C1" s="26"/>
      <c r="D1" s="92"/>
      <c r="E1" s="92"/>
    </row>
    <row r="2" spans="1:5" ht="54.75" customHeight="1" thickBot="1">
      <c r="A2" s="91" t="s">
        <v>19</v>
      </c>
      <c r="B2" s="91"/>
      <c r="C2" s="91"/>
      <c r="D2" s="91"/>
      <c r="E2" s="42" t="s">
        <v>9</v>
      </c>
    </row>
    <row r="3" spans="1:5" ht="45" customHeight="1" thickBot="1">
      <c r="A3" s="39" t="s">
        <v>12</v>
      </c>
      <c r="B3" s="40" t="s">
        <v>5</v>
      </c>
      <c r="C3" s="40" t="s">
        <v>6</v>
      </c>
      <c r="D3" s="40" t="s">
        <v>7</v>
      </c>
      <c r="E3" s="41" t="s">
        <v>13</v>
      </c>
    </row>
    <row r="4" spans="1:5" ht="45" customHeight="1" thickTop="1">
      <c r="A4" s="38" t="s">
        <v>8</v>
      </c>
      <c r="B4" s="35">
        <v>4400000</v>
      </c>
      <c r="C4" s="35">
        <v>5200000</v>
      </c>
      <c r="D4" s="35">
        <v>8890000</v>
      </c>
      <c r="E4" s="44"/>
    </row>
    <row r="5" spans="1:5" ht="45" customHeight="1">
      <c r="A5" s="34" t="s">
        <v>170</v>
      </c>
      <c r="B5" s="37">
        <v>410400</v>
      </c>
      <c r="C5" s="37">
        <v>1908200</v>
      </c>
      <c r="D5" s="37">
        <v>0</v>
      </c>
      <c r="E5" s="36"/>
    </row>
    <row r="6" spans="1:5" ht="45" customHeight="1">
      <c r="A6" s="34" t="s">
        <v>10</v>
      </c>
      <c r="B6" s="37">
        <f>기관운영업무추진비!F5</f>
        <v>3420000</v>
      </c>
      <c r="C6" s="37">
        <f>시책추진업무추진비!F5</f>
        <v>3696130</v>
      </c>
      <c r="D6" s="37">
        <f>정원가산업무추진비!F6</f>
        <v>3686000</v>
      </c>
      <c r="E6" s="36"/>
    </row>
    <row r="7" spans="1:5" ht="45" customHeight="1" thickBot="1">
      <c r="A7" s="45" t="s">
        <v>11</v>
      </c>
      <c r="B7" s="46">
        <f>B4-B6</f>
        <v>980000</v>
      </c>
      <c r="C7" s="46">
        <f>C4-C6</f>
        <v>1503870</v>
      </c>
      <c r="D7" s="46">
        <f>D4-D6</f>
        <v>5204000</v>
      </c>
      <c r="E7" s="4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view="pageBreakPreview" zoomScale="85" zoomScaleSheetLayoutView="85" zoomScalePageLayoutView="0" workbookViewId="0" topLeftCell="A34">
      <selection activeCell="E46" sqref="E46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20.9960937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93" t="s">
        <v>22</v>
      </c>
      <c r="C2" s="93"/>
      <c r="D2" s="93"/>
      <c r="E2" s="93"/>
      <c r="F2" s="93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14</v>
      </c>
      <c r="E4" s="23" t="s">
        <v>17</v>
      </c>
      <c r="F4" s="24" t="s">
        <v>3</v>
      </c>
      <c r="G4" s="53" t="s">
        <v>15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3420000</v>
      </c>
      <c r="G5" s="54"/>
    </row>
    <row r="6" spans="1:10" ht="28.5" customHeight="1">
      <c r="A6" s="14"/>
      <c r="B6" s="43">
        <v>44204</v>
      </c>
      <c r="C6" s="56" t="s">
        <v>20</v>
      </c>
      <c r="D6" s="50" t="s">
        <v>21</v>
      </c>
      <c r="E6" s="56" t="s">
        <v>23</v>
      </c>
      <c r="F6" s="48">
        <v>60000</v>
      </c>
      <c r="G6" s="52" t="s">
        <v>16</v>
      </c>
      <c r="H6" s="63"/>
      <c r="I6" s="63"/>
      <c r="J6" s="63"/>
    </row>
    <row r="7" spans="2:10" ht="28.5" customHeight="1">
      <c r="B7" s="57">
        <v>44230</v>
      </c>
      <c r="C7" s="65" t="s">
        <v>30</v>
      </c>
      <c r="D7" s="64"/>
      <c r="E7" s="61" t="s">
        <v>31</v>
      </c>
      <c r="F7" s="58">
        <v>50000</v>
      </c>
      <c r="G7" s="52" t="s">
        <v>29</v>
      </c>
      <c r="H7" s="63"/>
      <c r="I7" s="63"/>
      <c r="J7" s="63"/>
    </row>
    <row r="8" spans="2:10" ht="28.5" customHeight="1">
      <c r="B8" s="57">
        <v>44243</v>
      </c>
      <c r="C8" s="65" t="s">
        <v>30</v>
      </c>
      <c r="D8" s="64"/>
      <c r="E8" s="61" t="s">
        <v>32</v>
      </c>
      <c r="F8" s="58">
        <v>50000</v>
      </c>
      <c r="G8" s="52" t="s">
        <v>29</v>
      </c>
      <c r="H8" s="63"/>
      <c r="I8" s="63"/>
      <c r="J8" s="63"/>
    </row>
    <row r="9" spans="2:10" ht="28.5" customHeight="1">
      <c r="B9" s="57">
        <v>44246</v>
      </c>
      <c r="C9" s="65" t="s">
        <v>30</v>
      </c>
      <c r="D9" s="64"/>
      <c r="E9" s="61" t="s">
        <v>33</v>
      </c>
      <c r="F9" s="58">
        <v>50000</v>
      </c>
      <c r="G9" s="52" t="s">
        <v>29</v>
      </c>
      <c r="H9" s="63"/>
      <c r="I9" s="63"/>
      <c r="J9" s="63"/>
    </row>
    <row r="10" spans="2:10" ht="28.5" customHeight="1">
      <c r="B10" s="67">
        <v>44259</v>
      </c>
      <c r="C10" s="68" t="s">
        <v>30</v>
      </c>
      <c r="D10" s="69"/>
      <c r="E10" s="56" t="s">
        <v>47</v>
      </c>
      <c r="F10" s="58">
        <v>50000</v>
      </c>
      <c r="G10" s="51" t="s">
        <v>29</v>
      </c>
      <c r="H10" s="63"/>
      <c r="I10" s="63"/>
      <c r="J10" s="63"/>
    </row>
    <row r="11" spans="2:10" ht="28.5" customHeight="1">
      <c r="B11" s="67">
        <v>44264</v>
      </c>
      <c r="C11" s="68" t="s">
        <v>30</v>
      </c>
      <c r="D11" s="69"/>
      <c r="E11" s="56" t="s">
        <v>48</v>
      </c>
      <c r="F11" s="58">
        <v>50000</v>
      </c>
      <c r="G11" s="51" t="s">
        <v>29</v>
      </c>
      <c r="H11" s="63"/>
      <c r="I11" s="63"/>
      <c r="J11" s="63"/>
    </row>
    <row r="12" spans="2:10" ht="28.5" customHeight="1">
      <c r="B12" s="67">
        <v>44266</v>
      </c>
      <c r="C12" s="68" t="s">
        <v>30</v>
      </c>
      <c r="D12" s="69"/>
      <c r="E12" s="56" t="s">
        <v>49</v>
      </c>
      <c r="F12" s="58">
        <v>50000</v>
      </c>
      <c r="G12" s="51" t="s">
        <v>29</v>
      </c>
      <c r="H12" s="63"/>
      <c r="I12" s="63"/>
      <c r="J12" s="63"/>
    </row>
    <row r="13" spans="2:10" ht="28.5" customHeight="1">
      <c r="B13" s="67">
        <v>44270</v>
      </c>
      <c r="C13" s="68" t="s">
        <v>45</v>
      </c>
      <c r="D13" s="70" t="s">
        <v>46</v>
      </c>
      <c r="E13" s="56" t="s">
        <v>52</v>
      </c>
      <c r="F13" s="58">
        <v>455000</v>
      </c>
      <c r="G13" s="51" t="s">
        <v>16</v>
      </c>
      <c r="H13" s="63"/>
      <c r="I13" s="63"/>
      <c r="J13" s="63"/>
    </row>
    <row r="14" spans="2:10" ht="28.5" customHeight="1">
      <c r="B14" s="67">
        <v>44272</v>
      </c>
      <c r="C14" s="68" t="s">
        <v>30</v>
      </c>
      <c r="D14" s="58"/>
      <c r="E14" s="56" t="s">
        <v>50</v>
      </c>
      <c r="F14" s="48">
        <v>50000</v>
      </c>
      <c r="G14" s="51" t="s">
        <v>29</v>
      </c>
      <c r="H14" s="63"/>
      <c r="I14" s="63"/>
      <c r="J14" s="63"/>
    </row>
    <row r="15" spans="2:10" ht="28.5" customHeight="1">
      <c r="B15" s="67">
        <v>44285</v>
      </c>
      <c r="C15" s="68" t="s">
        <v>30</v>
      </c>
      <c r="D15" s="58"/>
      <c r="E15" s="56" t="s">
        <v>51</v>
      </c>
      <c r="F15" s="48">
        <v>50000</v>
      </c>
      <c r="G15" s="51" t="s">
        <v>29</v>
      </c>
      <c r="H15" s="63"/>
      <c r="I15" s="63"/>
      <c r="J15" s="63"/>
    </row>
    <row r="16" spans="2:7" ht="28.5" customHeight="1">
      <c r="B16" s="67">
        <v>44292</v>
      </c>
      <c r="C16" s="68" t="s">
        <v>54</v>
      </c>
      <c r="D16" s="58" t="s">
        <v>57</v>
      </c>
      <c r="E16" s="56"/>
      <c r="F16" s="48">
        <v>148500</v>
      </c>
      <c r="G16" s="51" t="s">
        <v>16</v>
      </c>
    </row>
    <row r="17" spans="2:7" ht="28.5" customHeight="1">
      <c r="B17" s="67">
        <v>44305</v>
      </c>
      <c r="C17" s="68" t="s">
        <v>55</v>
      </c>
      <c r="D17" s="58"/>
      <c r="E17" s="56" t="s">
        <v>61</v>
      </c>
      <c r="F17" s="48">
        <v>50000</v>
      </c>
      <c r="G17" s="51" t="s">
        <v>29</v>
      </c>
    </row>
    <row r="18" spans="2:7" ht="28.5" customHeight="1">
      <c r="B18" s="67">
        <v>44305</v>
      </c>
      <c r="C18" s="68" t="s">
        <v>56</v>
      </c>
      <c r="D18" s="58" t="s">
        <v>58</v>
      </c>
      <c r="E18" s="56"/>
      <c r="F18" s="48">
        <v>58000</v>
      </c>
      <c r="G18" s="51" t="s">
        <v>16</v>
      </c>
    </row>
    <row r="19" spans="2:7" ht="28.5" customHeight="1">
      <c r="B19" s="67">
        <v>44306</v>
      </c>
      <c r="C19" s="68" t="s">
        <v>60</v>
      </c>
      <c r="D19" s="58" t="s">
        <v>59</v>
      </c>
      <c r="E19" s="56"/>
      <c r="F19" s="48">
        <v>200000</v>
      </c>
      <c r="G19" s="51" t="s">
        <v>16</v>
      </c>
    </row>
    <row r="20" spans="2:8" ht="28.5" customHeight="1">
      <c r="B20" s="67">
        <v>44314</v>
      </c>
      <c r="C20" s="68" t="s">
        <v>55</v>
      </c>
      <c r="D20" s="58"/>
      <c r="E20" s="56" t="s">
        <v>62</v>
      </c>
      <c r="F20" s="48">
        <v>50000</v>
      </c>
      <c r="G20" s="51" t="s">
        <v>29</v>
      </c>
      <c r="H20" s="63"/>
    </row>
    <row r="21" spans="2:8" ht="28.5" customHeight="1">
      <c r="B21" s="67">
        <v>44319</v>
      </c>
      <c r="C21" s="68" t="s">
        <v>64</v>
      </c>
      <c r="D21" s="58" t="s">
        <v>63</v>
      </c>
      <c r="E21" s="56" t="s">
        <v>65</v>
      </c>
      <c r="F21" s="48">
        <v>206300</v>
      </c>
      <c r="G21" s="51" t="s">
        <v>16</v>
      </c>
      <c r="H21" s="63"/>
    </row>
    <row r="22" spans="2:8" ht="28.5" customHeight="1">
      <c r="B22" s="67">
        <v>44341</v>
      </c>
      <c r="C22" s="68" t="s">
        <v>55</v>
      </c>
      <c r="D22" s="58"/>
      <c r="E22" s="56" t="s">
        <v>50</v>
      </c>
      <c r="F22" s="48">
        <v>50000</v>
      </c>
      <c r="G22" s="51" t="s">
        <v>29</v>
      </c>
      <c r="H22" s="63"/>
    </row>
    <row r="23" spans="2:8" ht="28.5" customHeight="1">
      <c r="B23" s="67">
        <v>44357</v>
      </c>
      <c r="C23" s="56" t="s">
        <v>78</v>
      </c>
      <c r="D23" s="82" t="s">
        <v>70</v>
      </c>
      <c r="E23" s="56" t="s">
        <v>79</v>
      </c>
      <c r="F23" s="83">
        <v>95600</v>
      </c>
      <c r="G23" s="51" t="s">
        <v>16</v>
      </c>
      <c r="H23" s="63"/>
    </row>
    <row r="24" spans="2:8" ht="28.5" customHeight="1">
      <c r="B24" s="67">
        <v>44361</v>
      </c>
      <c r="C24" s="56" t="s">
        <v>77</v>
      </c>
      <c r="D24" s="82" t="s">
        <v>58</v>
      </c>
      <c r="E24" s="56" t="s">
        <v>80</v>
      </c>
      <c r="F24" s="83">
        <v>54500</v>
      </c>
      <c r="G24" s="51" t="s">
        <v>16</v>
      </c>
      <c r="H24" s="63"/>
    </row>
    <row r="25" spans="2:8" ht="28.5" customHeight="1">
      <c r="B25" s="67">
        <v>44372</v>
      </c>
      <c r="C25" s="56" t="s">
        <v>77</v>
      </c>
      <c r="D25" s="82" t="s">
        <v>71</v>
      </c>
      <c r="E25" s="56" t="s">
        <v>81</v>
      </c>
      <c r="F25" s="83">
        <v>59000</v>
      </c>
      <c r="G25" s="51" t="s">
        <v>16</v>
      </c>
      <c r="H25" s="63"/>
    </row>
    <row r="26" spans="2:8" ht="28.5" customHeight="1">
      <c r="B26" s="67">
        <v>44376</v>
      </c>
      <c r="C26" s="56" t="s">
        <v>75</v>
      </c>
      <c r="D26" s="82" t="s">
        <v>57</v>
      </c>
      <c r="E26" s="56" t="s">
        <v>65</v>
      </c>
      <c r="F26" s="83">
        <v>69930</v>
      </c>
      <c r="G26" s="51" t="s">
        <v>16</v>
      </c>
      <c r="H26" s="63"/>
    </row>
    <row r="27" spans="2:8" ht="28.5" customHeight="1">
      <c r="B27" s="67">
        <v>44376</v>
      </c>
      <c r="C27" s="56" t="s">
        <v>76</v>
      </c>
      <c r="D27" s="82" t="s">
        <v>72</v>
      </c>
      <c r="E27" s="56" t="s">
        <v>82</v>
      </c>
      <c r="F27" s="83">
        <v>83000</v>
      </c>
      <c r="G27" s="51" t="s">
        <v>16</v>
      </c>
      <c r="H27" s="63"/>
    </row>
    <row r="28" spans="2:8" ht="28.5" customHeight="1">
      <c r="B28" s="67">
        <v>44383</v>
      </c>
      <c r="C28" s="85" t="s">
        <v>87</v>
      </c>
      <c r="D28" s="58" t="s">
        <v>88</v>
      </c>
      <c r="E28" s="56" t="s">
        <v>89</v>
      </c>
      <c r="F28" s="48">
        <v>44000</v>
      </c>
      <c r="G28" s="51" t="s">
        <v>16</v>
      </c>
      <c r="H28" s="63"/>
    </row>
    <row r="29" spans="2:8" ht="28.5" customHeight="1">
      <c r="B29" s="67">
        <v>44389</v>
      </c>
      <c r="C29" s="85" t="s">
        <v>93</v>
      </c>
      <c r="D29" s="58" t="s">
        <v>95</v>
      </c>
      <c r="E29" s="56" t="s">
        <v>91</v>
      </c>
      <c r="F29" s="48">
        <v>15300</v>
      </c>
      <c r="G29" s="51" t="s">
        <v>16</v>
      </c>
      <c r="H29" s="63"/>
    </row>
    <row r="30" spans="2:8" ht="28.5" customHeight="1">
      <c r="B30" s="67">
        <v>44400</v>
      </c>
      <c r="C30" s="85" t="s">
        <v>94</v>
      </c>
      <c r="D30" s="58" t="s">
        <v>57</v>
      </c>
      <c r="E30" s="56" t="s">
        <v>90</v>
      </c>
      <c r="F30" s="48">
        <v>76520</v>
      </c>
      <c r="G30" s="51" t="s">
        <v>16</v>
      </c>
      <c r="H30" s="63"/>
    </row>
    <row r="31" spans="2:7" ht="28.5" customHeight="1">
      <c r="B31" s="87">
        <v>44427</v>
      </c>
      <c r="C31" s="84" t="s">
        <v>96</v>
      </c>
      <c r="D31" s="80" t="s">
        <v>98</v>
      </c>
      <c r="E31" s="79" t="s">
        <v>105</v>
      </c>
      <c r="F31" s="80">
        <v>150000</v>
      </c>
      <c r="G31" s="51" t="s">
        <v>16</v>
      </c>
    </row>
    <row r="32" spans="2:7" ht="28.5" customHeight="1">
      <c r="B32" s="87">
        <v>44431</v>
      </c>
      <c r="C32" s="84" t="s">
        <v>55</v>
      </c>
      <c r="D32" s="80"/>
      <c r="E32" s="79" t="s">
        <v>49</v>
      </c>
      <c r="F32" s="80">
        <v>50000</v>
      </c>
      <c r="G32" s="51" t="s">
        <v>29</v>
      </c>
    </row>
    <row r="33" spans="2:7" ht="28.5" customHeight="1">
      <c r="B33" s="71">
        <v>44433</v>
      </c>
      <c r="C33" s="84" t="s">
        <v>97</v>
      </c>
      <c r="D33" s="80" t="s">
        <v>99</v>
      </c>
      <c r="E33" s="79" t="s">
        <v>106</v>
      </c>
      <c r="F33" s="80">
        <v>32500</v>
      </c>
      <c r="G33" s="51" t="s">
        <v>16</v>
      </c>
    </row>
    <row r="34" spans="2:7" ht="28.5" customHeight="1">
      <c r="B34" s="87">
        <v>44441</v>
      </c>
      <c r="C34" s="84" t="s">
        <v>124</v>
      </c>
      <c r="D34" s="80" t="s">
        <v>129</v>
      </c>
      <c r="E34" s="79" t="s">
        <v>137</v>
      </c>
      <c r="F34" s="80">
        <v>14900</v>
      </c>
      <c r="G34" s="75" t="s">
        <v>16</v>
      </c>
    </row>
    <row r="35" spans="2:7" ht="28.5" customHeight="1">
      <c r="B35" s="87">
        <v>44445</v>
      </c>
      <c r="C35" s="84" t="s">
        <v>55</v>
      </c>
      <c r="D35" s="80"/>
      <c r="E35" s="79" t="s">
        <v>61</v>
      </c>
      <c r="F35" s="80">
        <v>50000</v>
      </c>
      <c r="G35" s="75" t="s">
        <v>29</v>
      </c>
    </row>
    <row r="36" spans="2:7" ht="28.5" customHeight="1">
      <c r="B36" s="87">
        <v>44445</v>
      </c>
      <c r="C36" s="84" t="s">
        <v>139</v>
      </c>
      <c r="D36" s="80" t="s">
        <v>130</v>
      </c>
      <c r="E36" s="79" t="s">
        <v>134</v>
      </c>
      <c r="F36" s="80">
        <v>49820</v>
      </c>
      <c r="G36" s="75" t="s">
        <v>16</v>
      </c>
    </row>
    <row r="37" spans="2:7" ht="28.5" customHeight="1">
      <c r="B37" s="87">
        <v>44455</v>
      </c>
      <c r="C37" s="84" t="s">
        <v>55</v>
      </c>
      <c r="D37" s="80"/>
      <c r="E37" s="79" t="s">
        <v>62</v>
      </c>
      <c r="F37" s="80">
        <v>50000</v>
      </c>
      <c r="G37" s="75" t="s">
        <v>29</v>
      </c>
    </row>
    <row r="38" spans="2:7" ht="28.5" customHeight="1">
      <c r="B38" s="87">
        <v>44455</v>
      </c>
      <c r="C38" s="84" t="s">
        <v>125</v>
      </c>
      <c r="D38" s="80" t="s">
        <v>131</v>
      </c>
      <c r="E38" s="79" t="s">
        <v>135</v>
      </c>
      <c r="F38" s="80">
        <v>98300</v>
      </c>
      <c r="G38" s="75" t="s">
        <v>16</v>
      </c>
    </row>
    <row r="39" spans="2:7" ht="28.5" customHeight="1">
      <c r="B39" s="87">
        <v>44463</v>
      </c>
      <c r="C39" s="84" t="s">
        <v>126</v>
      </c>
      <c r="D39" s="80" t="s">
        <v>132</v>
      </c>
      <c r="E39" s="79" t="s">
        <v>136</v>
      </c>
      <c r="F39" s="80">
        <v>227380</v>
      </c>
      <c r="G39" s="75" t="s">
        <v>16</v>
      </c>
    </row>
    <row r="40" spans="2:7" ht="28.5" customHeight="1">
      <c r="B40" s="71">
        <v>44468</v>
      </c>
      <c r="C40" s="84" t="s">
        <v>55</v>
      </c>
      <c r="D40" s="80"/>
      <c r="E40" s="79" t="s">
        <v>128</v>
      </c>
      <c r="F40" s="80">
        <v>50000</v>
      </c>
      <c r="G40" s="75" t="s">
        <v>29</v>
      </c>
    </row>
    <row r="41" spans="2:7" ht="28.5" customHeight="1">
      <c r="B41" s="87">
        <v>44468</v>
      </c>
      <c r="C41" s="84" t="s">
        <v>127</v>
      </c>
      <c r="D41" s="80" t="s">
        <v>133</v>
      </c>
      <c r="E41" s="79" t="s">
        <v>138</v>
      </c>
      <c r="F41" s="80">
        <v>61050</v>
      </c>
      <c r="G41" s="75" t="s">
        <v>16</v>
      </c>
    </row>
    <row r="42" spans="2:7" ht="28.5" customHeight="1">
      <c r="B42" s="86">
        <v>44470</v>
      </c>
      <c r="C42" s="96" t="s">
        <v>157</v>
      </c>
      <c r="D42" s="89" t="s">
        <v>149</v>
      </c>
      <c r="E42" s="97" t="s">
        <v>158</v>
      </c>
      <c r="F42" s="89">
        <v>12000</v>
      </c>
      <c r="G42" s="78" t="s">
        <v>16</v>
      </c>
    </row>
    <row r="43" spans="2:7" ht="28.5" customHeight="1">
      <c r="B43" s="86">
        <v>44470</v>
      </c>
      <c r="C43" s="96" t="s">
        <v>159</v>
      </c>
      <c r="D43" s="95" t="s">
        <v>168</v>
      </c>
      <c r="E43" s="97" t="s">
        <v>160</v>
      </c>
      <c r="F43" s="89">
        <v>45500</v>
      </c>
      <c r="G43" s="78" t="s">
        <v>16</v>
      </c>
    </row>
    <row r="44" spans="2:7" ht="28.5" customHeight="1">
      <c r="B44" s="86">
        <v>44471</v>
      </c>
      <c r="C44" s="88" t="s">
        <v>152</v>
      </c>
      <c r="D44" s="95" t="s">
        <v>132</v>
      </c>
      <c r="E44" s="97" t="s">
        <v>161</v>
      </c>
      <c r="F44" s="89">
        <v>50900</v>
      </c>
      <c r="G44" s="78" t="s">
        <v>16</v>
      </c>
    </row>
    <row r="45" spans="2:7" ht="28.5" customHeight="1">
      <c r="B45" s="86">
        <v>44482</v>
      </c>
      <c r="C45" s="88" t="s">
        <v>153</v>
      </c>
      <c r="D45" s="89" t="s">
        <v>150</v>
      </c>
      <c r="E45" s="97" t="s">
        <v>162</v>
      </c>
      <c r="F45" s="89">
        <v>32000</v>
      </c>
      <c r="G45" s="78" t="s">
        <v>16</v>
      </c>
    </row>
    <row r="46" spans="2:7" ht="28.5" customHeight="1">
      <c r="B46" s="86">
        <v>44483</v>
      </c>
      <c r="C46" s="88" t="s">
        <v>55</v>
      </c>
      <c r="D46" s="89"/>
      <c r="E46" s="94" t="s">
        <v>164</v>
      </c>
      <c r="F46" s="89">
        <v>50000</v>
      </c>
      <c r="G46" s="78" t="s">
        <v>29</v>
      </c>
    </row>
    <row r="47" spans="2:7" ht="28.5" customHeight="1">
      <c r="B47" s="86">
        <v>44483</v>
      </c>
      <c r="C47" s="88" t="s">
        <v>154</v>
      </c>
      <c r="D47" s="89" t="s">
        <v>150</v>
      </c>
      <c r="E47" s="97" t="s">
        <v>165</v>
      </c>
      <c r="F47" s="89">
        <v>45000</v>
      </c>
      <c r="G47" s="78" t="s">
        <v>16</v>
      </c>
    </row>
    <row r="48" spans="2:7" ht="28.5" customHeight="1">
      <c r="B48" s="86">
        <v>44488</v>
      </c>
      <c r="C48" s="88" t="s">
        <v>155</v>
      </c>
      <c r="D48" s="95" t="s">
        <v>169</v>
      </c>
      <c r="E48" s="97" t="s">
        <v>166</v>
      </c>
      <c r="F48" s="89">
        <v>25000</v>
      </c>
      <c r="G48" s="78" t="s">
        <v>16</v>
      </c>
    </row>
    <row r="49" spans="2:7" ht="28.5" customHeight="1">
      <c r="B49" s="86">
        <v>44489</v>
      </c>
      <c r="C49" s="88" t="s">
        <v>156</v>
      </c>
      <c r="D49" s="89" t="s">
        <v>151</v>
      </c>
      <c r="E49" s="97" t="s">
        <v>167</v>
      </c>
      <c r="F49" s="89">
        <v>100000</v>
      </c>
      <c r="G49" s="78" t="s">
        <v>16</v>
      </c>
    </row>
    <row r="50" spans="2:7" ht="28.5" customHeight="1">
      <c r="B50" s="86">
        <v>44492</v>
      </c>
      <c r="C50" s="88" t="s">
        <v>55</v>
      </c>
      <c r="D50" s="89"/>
      <c r="E50" s="97" t="s">
        <v>163</v>
      </c>
      <c r="F50" s="89">
        <v>50000</v>
      </c>
      <c r="G50" s="78" t="s">
        <v>29</v>
      </c>
    </row>
    <row r="51" ht="28.5" customHeight="1"/>
    <row r="52" ht="28.5" customHeight="1"/>
    <row r="53" ht="28.5" customHeight="1"/>
    <row r="54" ht="28.5" customHeight="1"/>
    <row r="55" ht="28.5" customHeight="1"/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SheetLayoutView="85" zoomScalePageLayoutView="0" workbookViewId="0" topLeftCell="A4">
      <selection activeCell="C18" sqref="C18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65.88671875" style="6" bestFit="1" customWidth="1"/>
    <col min="4" max="4" width="27.7773437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93" t="s">
        <v>25</v>
      </c>
      <c r="C2" s="93"/>
      <c r="D2" s="93"/>
      <c r="E2" s="93"/>
      <c r="F2" s="93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17</v>
      </c>
      <c r="F4" s="24" t="s">
        <v>3</v>
      </c>
      <c r="G4" s="24" t="s">
        <v>18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SUM(F6:F26)</f>
        <v>3696130</v>
      </c>
      <c r="G5" s="54"/>
    </row>
    <row r="6" spans="2:7" s="25" customFormat="1" ht="28.5" customHeight="1">
      <c r="B6" s="43">
        <v>44211</v>
      </c>
      <c r="C6" s="59" t="s">
        <v>26</v>
      </c>
      <c r="D6" s="49" t="s">
        <v>27</v>
      </c>
      <c r="E6" s="66" t="s">
        <v>28</v>
      </c>
      <c r="F6" s="48">
        <v>38000</v>
      </c>
      <c r="G6" s="52" t="s">
        <v>16</v>
      </c>
    </row>
    <row r="7" spans="2:7" ht="28.5" customHeight="1">
      <c r="B7" s="57">
        <v>44231</v>
      </c>
      <c r="C7" s="65" t="s">
        <v>34</v>
      </c>
      <c r="D7" s="60" t="s">
        <v>42</v>
      </c>
      <c r="E7" s="61" t="s">
        <v>37</v>
      </c>
      <c r="F7" s="60">
        <v>317600</v>
      </c>
      <c r="G7" s="52" t="s">
        <v>16</v>
      </c>
    </row>
    <row r="8" spans="2:7" ht="28.5" customHeight="1">
      <c r="B8" s="57">
        <v>44235</v>
      </c>
      <c r="C8" s="65" t="s">
        <v>35</v>
      </c>
      <c r="D8" s="60" t="s">
        <v>39</v>
      </c>
      <c r="E8" s="61" t="s">
        <v>38</v>
      </c>
      <c r="F8" s="60">
        <v>125000</v>
      </c>
      <c r="G8" s="52" t="s">
        <v>16</v>
      </c>
    </row>
    <row r="9" spans="2:7" ht="28.5" customHeight="1">
      <c r="B9" s="57">
        <v>44239</v>
      </c>
      <c r="C9" s="65" t="s">
        <v>36</v>
      </c>
      <c r="D9" s="60" t="s">
        <v>40</v>
      </c>
      <c r="E9" s="61" t="s">
        <v>41</v>
      </c>
      <c r="F9" s="60">
        <v>18400</v>
      </c>
      <c r="G9" s="52" t="s">
        <v>16</v>
      </c>
    </row>
    <row r="10" spans="2:11" ht="28.5" customHeight="1">
      <c r="B10" s="71">
        <v>44267</v>
      </c>
      <c r="C10" s="72" t="s">
        <v>43</v>
      </c>
      <c r="D10" s="73" t="s">
        <v>44</v>
      </c>
      <c r="E10" s="74" t="s">
        <v>53</v>
      </c>
      <c r="F10" s="73">
        <v>303000</v>
      </c>
      <c r="G10" s="75" t="s">
        <v>16</v>
      </c>
      <c r="H10" s="76"/>
      <c r="I10" s="76"/>
      <c r="J10" s="76"/>
      <c r="K10" s="76"/>
    </row>
    <row r="11" spans="2:11" ht="28.5" customHeight="1">
      <c r="B11" s="71">
        <v>44354</v>
      </c>
      <c r="C11" s="79" t="s">
        <v>68</v>
      </c>
      <c r="D11" s="80" t="s">
        <v>66</v>
      </c>
      <c r="E11" s="79" t="s">
        <v>73</v>
      </c>
      <c r="F11" s="81">
        <v>172000</v>
      </c>
      <c r="G11" s="75" t="s">
        <v>16</v>
      </c>
      <c r="H11" s="76"/>
      <c r="I11" s="76"/>
      <c r="J11" s="76"/>
      <c r="K11" s="76"/>
    </row>
    <row r="12" spans="2:11" ht="28.5" customHeight="1">
      <c r="B12" s="71">
        <v>44375</v>
      </c>
      <c r="C12" s="79" t="s">
        <v>69</v>
      </c>
      <c r="D12" s="80" t="s">
        <v>67</v>
      </c>
      <c r="E12" s="79" t="s">
        <v>74</v>
      </c>
      <c r="F12" s="81">
        <v>96000</v>
      </c>
      <c r="G12" s="75" t="s">
        <v>16</v>
      </c>
      <c r="H12" s="76"/>
      <c r="I12" s="76"/>
      <c r="J12" s="76"/>
      <c r="K12" s="76"/>
    </row>
    <row r="13" spans="2:11" ht="28.5" customHeight="1">
      <c r="B13" s="71">
        <v>44396</v>
      </c>
      <c r="C13" s="84" t="s">
        <v>85</v>
      </c>
      <c r="D13" s="80" t="s">
        <v>86</v>
      </c>
      <c r="E13" s="79" t="s">
        <v>92</v>
      </c>
      <c r="F13" s="81">
        <v>300000</v>
      </c>
      <c r="G13" s="75" t="s">
        <v>16</v>
      </c>
      <c r="H13" s="76"/>
      <c r="I13" s="76"/>
      <c r="J13" s="76"/>
      <c r="K13" s="76"/>
    </row>
    <row r="14" spans="2:11" ht="28.5" customHeight="1">
      <c r="B14" s="71">
        <v>44412</v>
      </c>
      <c r="C14" s="90" t="s">
        <v>100</v>
      </c>
      <c r="D14" s="80" t="s">
        <v>103</v>
      </c>
      <c r="E14" s="79" t="s">
        <v>102</v>
      </c>
      <c r="F14" s="80">
        <v>55960</v>
      </c>
      <c r="G14" s="75" t="s">
        <v>16</v>
      </c>
      <c r="H14" s="76"/>
      <c r="I14" s="76"/>
      <c r="J14" s="76"/>
      <c r="K14" s="76"/>
    </row>
    <row r="15" spans="2:11" ht="28.5" customHeight="1">
      <c r="B15" s="71">
        <v>44414</v>
      </c>
      <c r="C15" s="90" t="s">
        <v>101</v>
      </c>
      <c r="D15" s="80" t="s">
        <v>103</v>
      </c>
      <c r="E15" s="79" t="s">
        <v>104</v>
      </c>
      <c r="F15" s="80">
        <v>44970</v>
      </c>
      <c r="G15" s="75" t="s">
        <v>16</v>
      </c>
      <c r="H15" s="76"/>
      <c r="I15" s="76"/>
      <c r="J15" s="76"/>
      <c r="K15" s="76"/>
    </row>
    <row r="16" spans="2:11" ht="28.5" customHeight="1">
      <c r="B16" s="71">
        <v>44440</v>
      </c>
      <c r="C16" s="84" t="s">
        <v>115</v>
      </c>
      <c r="D16" s="80" t="s">
        <v>108</v>
      </c>
      <c r="E16" s="79" t="s">
        <v>118</v>
      </c>
      <c r="F16" s="80">
        <v>83000</v>
      </c>
      <c r="G16" s="75" t="s">
        <v>16</v>
      </c>
      <c r="H16" s="76"/>
      <c r="I16" s="76"/>
      <c r="J16" s="76"/>
      <c r="K16" s="76"/>
    </row>
    <row r="17" spans="2:11" ht="28.5" customHeight="1">
      <c r="B17" s="71">
        <v>44442</v>
      </c>
      <c r="C17" s="84" t="s">
        <v>116</v>
      </c>
      <c r="D17" s="80" t="s">
        <v>110</v>
      </c>
      <c r="E17" s="79" t="s">
        <v>117</v>
      </c>
      <c r="F17" s="80">
        <v>40000</v>
      </c>
      <c r="G17" s="75" t="s">
        <v>16</v>
      </c>
      <c r="H17" s="76"/>
      <c r="I17" s="76"/>
      <c r="J17" s="76"/>
      <c r="K17" s="76"/>
    </row>
    <row r="18" spans="2:11" ht="28.5" customHeight="1">
      <c r="B18" s="71">
        <v>44448</v>
      </c>
      <c r="C18" s="84" t="s">
        <v>119</v>
      </c>
      <c r="D18" s="80" t="s">
        <v>109</v>
      </c>
      <c r="E18" s="79" t="s">
        <v>120</v>
      </c>
      <c r="F18" s="80">
        <v>58000</v>
      </c>
      <c r="G18" s="75" t="s">
        <v>16</v>
      </c>
      <c r="H18" s="76"/>
      <c r="I18" s="76"/>
      <c r="J18" s="76"/>
      <c r="K18" s="76"/>
    </row>
    <row r="19" spans="2:11" ht="28.5" customHeight="1">
      <c r="B19" s="71">
        <v>44462</v>
      </c>
      <c r="C19" s="84" t="s">
        <v>121</v>
      </c>
      <c r="D19" s="80" t="s">
        <v>95</v>
      </c>
      <c r="E19" s="79" t="s">
        <v>122</v>
      </c>
      <c r="F19" s="80">
        <v>92000</v>
      </c>
      <c r="G19" s="75" t="s">
        <v>16</v>
      </c>
      <c r="H19" s="76"/>
      <c r="I19" s="76"/>
      <c r="J19" s="76"/>
      <c r="K19" s="76"/>
    </row>
    <row r="20" spans="2:11" ht="28.5" customHeight="1">
      <c r="B20" s="71">
        <v>44466</v>
      </c>
      <c r="C20" s="84" t="s">
        <v>107</v>
      </c>
      <c r="D20" s="80" t="s">
        <v>95</v>
      </c>
      <c r="E20" s="79" t="s">
        <v>123</v>
      </c>
      <c r="F20" s="80">
        <v>92000</v>
      </c>
      <c r="G20" s="75" t="s">
        <v>16</v>
      </c>
      <c r="H20" s="76"/>
      <c r="I20" s="76"/>
      <c r="J20" s="76"/>
      <c r="K20" s="76"/>
    </row>
    <row r="21" spans="2:11" ht="28.5" customHeight="1">
      <c r="B21" s="77">
        <v>44474</v>
      </c>
      <c r="C21" s="96" t="s">
        <v>143</v>
      </c>
      <c r="D21" s="95" t="s">
        <v>95</v>
      </c>
      <c r="E21" s="97" t="s">
        <v>171</v>
      </c>
      <c r="F21" s="95">
        <v>24200</v>
      </c>
      <c r="G21" s="78" t="s">
        <v>16</v>
      </c>
      <c r="H21" s="76"/>
      <c r="I21" s="76"/>
      <c r="J21" s="76"/>
      <c r="K21" s="76"/>
    </row>
    <row r="22" spans="2:11" ht="28.5" customHeight="1">
      <c r="B22" s="77">
        <v>44475</v>
      </c>
      <c r="C22" s="96" t="s">
        <v>145</v>
      </c>
      <c r="D22" s="95" t="s">
        <v>140</v>
      </c>
      <c r="E22" s="97" t="s">
        <v>174</v>
      </c>
      <c r="F22" s="95">
        <v>24000</v>
      </c>
      <c r="G22" s="78" t="s">
        <v>16</v>
      </c>
      <c r="H22" s="76"/>
      <c r="I22" s="76"/>
      <c r="J22" s="76"/>
      <c r="K22" s="76"/>
    </row>
    <row r="23" spans="2:11" ht="28.5" customHeight="1">
      <c r="B23" s="77">
        <v>44476</v>
      </c>
      <c r="C23" s="96" t="s">
        <v>144</v>
      </c>
      <c r="D23" s="95" t="s">
        <v>173</v>
      </c>
      <c r="E23" s="97" t="s">
        <v>172</v>
      </c>
      <c r="F23" s="95">
        <v>1375000</v>
      </c>
      <c r="G23" s="78" t="s">
        <v>16</v>
      </c>
      <c r="H23" s="76"/>
      <c r="I23" s="76"/>
      <c r="J23" s="76"/>
      <c r="K23" s="76"/>
    </row>
    <row r="24" spans="2:11" ht="28.5" customHeight="1">
      <c r="B24" s="77">
        <v>44481</v>
      </c>
      <c r="C24" s="96" t="s">
        <v>146</v>
      </c>
      <c r="D24" s="95" t="s">
        <v>140</v>
      </c>
      <c r="E24" s="97" t="s">
        <v>175</v>
      </c>
      <c r="F24" s="95">
        <v>208000</v>
      </c>
      <c r="G24" s="78" t="s">
        <v>16</v>
      </c>
      <c r="H24" s="76"/>
      <c r="I24" s="76"/>
      <c r="J24" s="76"/>
      <c r="K24" s="76"/>
    </row>
    <row r="25" spans="2:11" ht="28.5" customHeight="1">
      <c r="B25" s="77">
        <v>44483</v>
      </c>
      <c r="C25" s="96" t="s">
        <v>147</v>
      </c>
      <c r="D25" s="95" t="s">
        <v>140</v>
      </c>
      <c r="E25" s="97" t="s">
        <v>176</v>
      </c>
      <c r="F25" s="95">
        <v>64000</v>
      </c>
      <c r="G25" s="78" t="s">
        <v>16</v>
      </c>
      <c r="H25" s="76"/>
      <c r="I25" s="76"/>
      <c r="J25" s="76"/>
      <c r="K25" s="76"/>
    </row>
    <row r="26" spans="2:11" ht="28.5" customHeight="1">
      <c r="B26" s="77">
        <v>44491</v>
      </c>
      <c r="C26" s="96" t="s">
        <v>69</v>
      </c>
      <c r="D26" s="95" t="s">
        <v>141</v>
      </c>
      <c r="E26" s="97" t="s">
        <v>177</v>
      </c>
      <c r="F26" s="95">
        <v>165000</v>
      </c>
      <c r="G26" s="78" t="s">
        <v>16</v>
      </c>
      <c r="H26" s="76"/>
      <c r="I26" s="76"/>
      <c r="J26" s="76"/>
      <c r="K26" s="76"/>
    </row>
    <row r="27" spans="2:11" ht="28.5" customHeight="1">
      <c r="B27" s="77">
        <v>44496</v>
      </c>
      <c r="C27" s="96" t="s">
        <v>148</v>
      </c>
      <c r="D27" s="95" t="s">
        <v>142</v>
      </c>
      <c r="E27" s="97" t="s">
        <v>178</v>
      </c>
      <c r="F27" s="95">
        <v>48000</v>
      </c>
      <c r="G27" s="78" t="s">
        <v>16</v>
      </c>
      <c r="H27" s="76"/>
      <c r="I27" s="76"/>
      <c r="J27" s="76"/>
      <c r="K27" s="76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SheetLayoutView="85" zoomScalePageLayoutView="0" workbookViewId="0" topLeftCell="A1">
      <selection activeCell="C21" sqref="C21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53.5546875" style="0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93" t="s">
        <v>24</v>
      </c>
      <c r="C2" s="93"/>
      <c r="D2" s="93"/>
      <c r="E2" s="93"/>
      <c r="F2" s="93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17</v>
      </c>
      <c r="F5" s="24" t="s">
        <v>3</v>
      </c>
      <c r="G5" s="24" t="s">
        <v>18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SUM(F7:F17)</f>
        <v>3686000</v>
      </c>
      <c r="G6" s="54"/>
      <c r="H6" s="55"/>
    </row>
    <row r="7" spans="1:12" ht="28.5" customHeight="1">
      <c r="A7" s="28"/>
      <c r="B7" s="67">
        <v>44397</v>
      </c>
      <c r="C7" s="56" t="s">
        <v>83</v>
      </c>
      <c r="D7" s="51" t="s">
        <v>84</v>
      </c>
      <c r="E7" s="58" t="s">
        <v>52</v>
      </c>
      <c r="F7" s="58">
        <v>880000</v>
      </c>
      <c r="G7" s="51" t="s">
        <v>16</v>
      </c>
      <c r="H7" s="62"/>
      <c r="I7" s="62"/>
      <c r="J7" s="62"/>
      <c r="K7" s="62"/>
      <c r="L7" s="62"/>
    </row>
    <row r="8" spans="2:12" ht="28.5" customHeight="1">
      <c r="B8" s="67">
        <v>44455</v>
      </c>
      <c r="C8" s="56" t="s">
        <v>112</v>
      </c>
      <c r="D8" s="51" t="s">
        <v>114</v>
      </c>
      <c r="E8" s="51" t="s">
        <v>111</v>
      </c>
      <c r="F8" s="58">
        <v>104800</v>
      </c>
      <c r="G8" s="51" t="s">
        <v>16</v>
      </c>
      <c r="H8" s="62"/>
      <c r="I8" s="62"/>
      <c r="J8" s="62"/>
      <c r="K8" s="62"/>
      <c r="L8" s="62"/>
    </row>
    <row r="9" spans="2:12" ht="28.5" customHeight="1">
      <c r="B9" s="67">
        <v>44463</v>
      </c>
      <c r="C9" s="56" t="s">
        <v>113</v>
      </c>
      <c r="D9" s="51" t="s">
        <v>57</v>
      </c>
      <c r="E9" s="51" t="s">
        <v>52</v>
      </c>
      <c r="F9" s="58">
        <v>2701200</v>
      </c>
      <c r="G9" s="51" t="s">
        <v>16</v>
      </c>
      <c r="H9" s="62"/>
      <c r="I9" s="62"/>
      <c r="J9" s="62"/>
      <c r="K9" s="62"/>
      <c r="L9" s="62"/>
    </row>
    <row r="10" spans="2:12" ht="13.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ht="13.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2:12" ht="13.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2:12" ht="13.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ht="13.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2:12" ht="13.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2:12" ht="13.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2017-11-21T00:11:20Z</cp:lastPrinted>
  <dcterms:created xsi:type="dcterms:W3CDTF">2008-10-24T01:20:35Z</dcterms:created>
  <dcterms:modified xsi:type="dcterms:W3CDTF">2021-10-31T23:32:12Z</dcterms:modified>
  <cp:category/>
  <cp:version/>
  <cp:contentType/>
  <cp:contentStatus/>
</cp:coreProperties>
</file>