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1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'2021 업무추진비 사용내역'!$A$1:$E$9</definedName>
    <definedName name="_xlnm.Print_Area" localSheetId="1">'기관운영업무추진비'!$A$1:$G$61</definedName>
    <definedName name="_xlnm.Print_Area" localSheetId="2">'시책추진업무추진비'!$A$1:$G$39</definedName>
    <definedName name="_xlnm.Print_Area" localSheetId="3">'정원가산업무추진비'!$A$1:$G$9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<sst xmlns="http://schemas.openxmlformats.org/spreadsheetml/2006/main" count="382" uniqueCount="232">
  <si>
    <t>사용일자</t>
  </si>
  <si>
    <t>집행목적</t>
  </si>
  <si>
    <t>장소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</si>
  <si>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</si>
  <si>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</si>
  <si>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</si>
  <si>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</si>
  <si>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</si>
  <si>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</si>
  <si>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</si>
  <si>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</si>
  <si>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</si>
  <si>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</si>
  <si>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2021년 의정부소방서 업무추진비 집행내역</t>
  </si>
  <si>
    <t>관내 유관기관장 취임 축하 소요비용 지급</t>
  </si>
  <si>
    <t>향기담기화원</t>
  </si>
  <si>
    <t>2021년 기관운영 업무추진비 사용내역</t>
  </si>
  <si>
    <t>경기북부경찰청장</t>
  </si>
  <si>
    <t>2021년 정원가산 업무추진비 사용내역</t>
  </si>
  <si>
    <t>2021년 시책추진 업무추진비 사용내역</t>
  </si>
  <si>
    <t>경기도의회 도의원 소방정책 간담회</t>
  </si>
  <si>
    <t>커피클래스</t>
  </si>
  <si>
    <t>9명(북부본부장, 서장, 도의원, 수행원 및 기타 6)</t>
  </si>
  <si>
    <t>현금</t>
  </si>
  <si>
    <t>소속직원 경조사비 지급</t>
  </si>
  <si>
    <t>나OO</t>
  </si>
  <si>
    <t>신OO</t>
  </si>
  <si>
    <t>김OO</t>
  </si>
  <si>
    <t>2021년 설날 맞이 관내 의정활동 감사인사 소요비용</t>
  </si>
  <si>
    <t>경기도의회 안행위 의원 소방정책 간담회 소요비용</t>
  </si>
  <si>
    <t>설 명절 특별경계근무기간 의용소방대 순찰활동 격려에 따른 소요비용</t>
  </si>
  <si>
    <t>6명(국회의원 2명, 도의원 4명)</t>
  </si>
  <si>
    <t>5명(서장, 소방행정과장, 도의원, 수행원 2)</t>
  </si>
  <si>
    <t>아사랑</t>
  </si>
  <si>
    <t>할리스커피 의부로데오점</t>
  </si>
  <si>
    <t>의용소방대 순찰활동 대상자 4명</t>
  </si>
  <si>
    <t>홈플러스 의정부점 외 1개소</t>
  </si>
  <si>
    <t>경기도의회 도의원 간담회 소요비용 지급</t>
  </si>
  <si>
    <t>어도일식횟집</t>
  </si>
  <si>
    <t>코로나19 관련 직원 사기진작을 위한 격려 소요비용</t>
  </si>
  <si>
    <t>코코호도 금오점 외 1</t>
  </si>
  <si>
    <t>최00</t>
  </si>
  <si>
    <t>임00</t>
  </si>
  <si>
    <t>정00</t>
  </si>
  <si>
    <t>김00</t>
  </si>
  <si>
    <t>전00</t>
  </si>
  <si>
    <t>전 직원</t>
  </si>
  <si>
    <t>12명(서장, 도의원, 수행원 등)</t>
  </si>
  <si>
    <t>청사활용 훈련에 따른 소속직원 격려 소요비용 지급</t>
  </si>
  <si>
    <t>경조사비 지급</t>
  </si>
  <si>
    <t>코로나19 상황대책반 격려 간담회 소요비용 지급</t>
  </si>
  <si>
    <t>홈플러스의정부점</t>
  </si>
  <si>
    <t>의정부싸리집</t>
  </si>
  <si>
    <t>향기담기화원 외 1</t>
  </si>
  <si>
    <t>기관운영업무추진비(축하 화분) 구매대금 지급</t>
  </si>
  <si>
    <t>이00</t>
  </si>
  <si>
    <t>오00</t>
  </si>
  <si>
    <t>코코호도금오점 외 1</t>
  </si>
  <si>
    <t>의정부소방서 컨설팅 종합감사 수감에 따른 직원 격려</t>
  </si>
  <si>
    <t>의정부소방서 소속 지원</t>
  </si>
  <si>
    <t>일월담</t>
  </si>
  <si>
    <t>온돌방한정식</t>
  </si>
  <si>
    <t>국회의원 간담회 소요비용 지급</t>
  </si>
  <si>
    <t>도의원 간담회 소요비용 지급</t>
  </si>
  <si>
    <t>구구족 금오점</t>
  </si>
  <si>
    <t>맡터부대찌개</t>
  </si>
  <si>
    <t>금성루</t>
  </si>
  <si>
    <t>6명(북부소방재난본부장, 서장, 오영환 국회의원, 수행원 등)</t>
  </si>
  <si>
    <t>6명(김원기 의원, 소방서장, 의용소방대장 2명, 수행원 2명)</t>
  </si>
  <si>
    <t>소속직원 격려 물품 구매</t>
  </si>
  <si>
    <t>상반기 업무추진 보고회 및 현안업무 추진 직원 격려 간담회</t>
  </si>
  <si>
    <t>현안업무 추진 직원 격려</t>
  </si>
  <si>
    <t>2021년 경기북부 소방기술경연대회 참가자 사기진작</t>
  </si>
  <si>
    <t>소방기술경연대회 참가자 6명</t>
  </si>
  <si>
    <t>서장 등 3명</t>
  </si>
  <si>
    <t>서장 등 4명</t>
  </si>
  <si>
    <t>서장 등 6명</t>
  </si>
  <si>
    <t>무더위 여름철 소속직원 격려</t>
  </si>
  <si>
    <t>재래시장</t>
  </si>
  <si>
    <t>코로나19 대응 소방대원 지원 소요비용</t>
  </si>
  <si>
    <t>(주)창조마트</t>
  </si>
  <si>
    <t>소속직원 전출자 격려 소요비용 지급</t>
  </si>
  <si>
    <t>전주식당</t>
  </si>
  <si>
    <t>서장 등 5명</t>
  </si>
  <si>
    <t>의정부소방서 방문 내방객</t>
  </si>
  <si>
    <t>예방접종센터 소방력 지원 직원 3명</t>
  </si>
  <si>
    <t>코로나19 대응(확진자, 의심자 이송 등) 소방대원</t>
  </si>
  <si>
    <t>백신 예방접종센터 소방력 지원 직원 사기진작</t>
  </si>
  <si>
    <t>내방객 제공 다과류 구입</t>
  </si>
  <si>
    <t>스타벅스</t>
  </si>
  <si>
    <t>2021년 경기북부 소방기술경연대회 수상자 격려</t>
  </si>
  <si>
    <t>소속 직원 격려 소요비용</t>
  </si>
  <si>
    <t>파리바게뜨 금오블루</t>
  </si>
  <si>
    <t>씨유(CU)편의점</t>
  </si>
  <si>
    <t>소담센터 간담회 소요비용</t>
  </si>
  <si>
    <t>신속한 재난대응체계 구축 협의 소요비용</t>
  </si>
  <si>
    <t>북부소방재난본부 소담센터 소속직원</t>
  </si>
  <si>
    <t>홈플러스의정부점 외 1개소</t>
  </si>
  <si>
    <t>포천소방서 소속직원</t>
  </si>
  <si>
    <t>소방기술경연대회 화재진압(팀) 분야 참가자</t>
  </si>
  <si>
    <t>호원센터 소속직원</t>
  </si>
  <si>
    <t>의정부을지대학교병원과의 간담회 소요비용 지급</t>
  </si>
  <si>
    <t>투엔디 외 1개소</t>
  </si>
  <si>
    <t>꽃처럼 외 1개소</t>
  </si>
  <si>
    <t>할매순대국</t>
  </si>
  <si>
    <t>배드민턴 동호회</t>
  </si>
  <si>
    <t>동호회 활동을 위한 사기진작 필요물품 구매</t>
  </si>
  <si>
    <t>코로나19 대응 관련 소속직원 사기진작 소요비용</t>
  </si>
  <si>
    <t>네이버파이낸셜(주)</t>
  </si>
  <si>
    <t>북부소방재난본부장과의 간담회 소요비용 지급</t>
  </si>
  <si>
    <t>퇴직공무원과 간담회 소요비용</t>
  </si>
  <si>
    <t>서장 외 퇴직 소방공무원 3명</t>
  </si>
  <si>
    <t>3명(북부소방재난본부장, 의정부소방서장, 수행원 1명)</t>
  </si>
  <si>
    <t>퇴직 소방공무원과 간담회 소요비용</t>
  </si>
  <si>
    <t>서장 외 퇴직 소방공무원 2명</t>
  </si>
  <si>
    <t>유관기관 간담회 소요비용 지급</t>
  </si>
  <si>
    <t>서장, 병원장, 응급의학과장, 응급간호팀장 등</t>
  </si>
  <si>
    <t>서장, 본부 구급팀장, 병원장, 행정부원장, 간호과장 등</t>
  </si>
  <si>
    <t>소속 직원 격려 소요물품 구매대금 지급</t>
  </si>
  <si>
    <t>2021년 전국소방기술경연대회 참가자 격려 소요비용 지급</t>
  </si>
  <si>
    <t>고층건축물 화재진압훈련 참가자 격려 소요비용 지급</t>
  </si>
  <si>
    <t>청사활용 화재진압훈련 참가자 격려 소요비용 지급</t>
  </si>
  <si>
    <t>양00</t>
  </si>
  <si>
    <t>지에스수퍼</t>
  </si>
  <si>
    <t>지에스25 외 1개소</t>
  </si>
  <si>
    <t>엔마트</t>
  </si>
  <si>
    <t>홈플러스</t>
  </si>
  <si>
    <t>스타벅스 외 1개소</t>
  </si>
  <si>
    <t>서장 등 14명</t>
  </si>
  <si>
    <t>전국소방기술경연대회 참가자</t>
  </si>
  <si>
    <t xml:space="preserve">고층건축물 화재진압훈련 참가자 </t>
  </si>
  <si>
    <t>금오센터 소속직원</t>
  </si>
  <si>
    <t>청사활용 화재진압훈련 참가자</t>
  </si>
  <si>
    <t>소속직원 격려 소요비용 지급</t>
  </si>
  <si>
    <t>금오 대가 흑염소</t>
  </si>
  <si>
    <t>아사랑</t>
  </si>
  <si>
    <t>고향초가집</t>
  </si>
  <si>
    <t>2021년 직원 정신건강 증진 위한 수석상담사와의 간담회 소요비용 지급</t>
  </si>
  <si>
    <t>의정부소방서 방문 기념품 구입대금 지급</t>
  </si>
  <si>
    <t>성인 소방안전교육 1타강사 선발대회 관련 간담회 소요비용 지급</t>
  </si>
  <si>
    <t>의용소방대 생활안전전문대 유공표창 대상자 간담회 소요비용 지급</t>
  </si>
  <si>
    <t>용현산업단지 관계자 간담회 소요비용 지급</t>
  </si>
  <si>
    <t>퇴직 소방공무원 간담회 소요비용</t>
  </si>
  <si>
    <t>카페피스 2호점</t>
  </si>
  <si>
    <t>꽃처럼</t>
  </si>
  <si>
    <t>향기담기화원</t>
  </si>
  <si>
    <t>내방객 방문에 따른 소요비용 지급</t>
  </si>
  <si>
    <t>업무추진 직원 격려 소요비용</t>
  </si>
  <si>
    <t>긴급구조통제단 훈련 추진 직원 격려 소요비용 지급</t>
  </si>
  <si>
    <t>현장활동 직원 격려 소요비용 지급</t>
  </si>
  <si>
    <t>제76주년 경찰의 날 업무추진 유관기관 기념품 구매대금 지급</t>
  </si>
  <si>
    <t>구급대원 폭행 발생 관련 간담회 소요비용 지급</t>
  </si>
  <si>
    <t>서장 외 구급대원 5명</t>
  </si>
  <si>
    <t>119구조대 간담회 소요비용 지급</t>
  </si>
  <si>
    <t>서장 외 구조대원 9명</t>
  </si>
  <si>
    <t>전국 로프인명구조 경연대회 참가자 59명</t>
  </si>
  <si>
    <t>재난예방과 직원 등 15명</t>
  </si>
  <si>
    <t>소방사 최00</t>
  </si>
  <si>
    <t>안전행정위원회 서00</t>
  </si>
  <si>
    <t>서장 등 15명</t>
  </si>
  <si>
    <t>구급대 9명</t>
  </si>
  <si>
    <t>의정부경찰서장</t>
  </si>
  <si>
    <t>이디야</t>
  </si>
  <si>
    <t>파리바게뜨</t>
  </si>
  <si>
    <t>4명(서장, 수석상담사 등 3명)</t>
  </si>
  <si>
    <t>의정부소방서 내방객</t>
  </si>
  <si>
    <t>한성비씨씨</t>
  </si>
  <si>
    <t>2명(서장, 본부 생활안전담당관)</t>
  </si>
  <si>
    <t>8명(서장, 재난대응과장, 재난대응팀장, 의용소방대원 5명)</t>
  </si>
  <si>
    <t>4명(서장, 재난예방과장, 용현산업단지 관계자 2명)</t>
  </si>
  <si>
    <t>3명(서장, 소방패트롤팀장, 퇴직소방공무원 1명)</t>
  </si>
  <si>
    <t>청사 구내식당 운영 관련 간담회 소요비용 지급</t>
  </si>
  <si>
    <t>응급환자 수용거부 관련 간담회 소요비용 지급</t>
  </si>
  <si>
    <t>접경지역 재난발생 시 효율적 현장대응을 위한 간담회 소요비용</t>
  </si>
  <si>
    <t>합동청사 효율적 유지관리를 위한 간담회 소요비용 지급</t>
  </si>
  <si>
    <t>행정사무감사 리허설 참석자 격려 소요비용 지급</t>
  </si>
  <si>
    <t>현장대원 체력증진 프로그램에 따른 직원 격려 소요비용 지급</t>
  </si>
  <si>
    <t>사회복무요원 간담회 소요비용 지급</t>
  </si>
  <si>
    <t>여성공무원 격려 소요비용 지급</t>
  </si>
  <si>
    <t>집 행 액</t>
  </si>
  <si>
    <t>단위 : 원</t>
  </si>
  <si>
    <t>기관운영비</t>
  </si>
  <si>
    <t>시책추진비</t>
  </si>
  <si>
    <t>정원가산비</t>
  </si>
  <si>
    <t>이송환자 수용거부 대책 마련을 위한 관계자 간담회 소요비용 지급</t>
  </si>
  <si>
    <t>코로나19 대응 및 겨울철 소방안전대책 관련 간담회 소요비용 지급</t>
  </si>
  <si>
    <t>제59주년 소방의 날 행사 기념품 구매대금 지급</t>
  </si>
  <si>
    <t>겨울철 대비 합동청사 효율적 유지관리를 위한 간담회 소요비용 지급</t>
  </si>
  <si>
    <t>연말연시 대비 유관 기관 간담회 소요비용 지급</t>
  </si>
  <si>
    <t>겨울철 소방안전대책 관련 간담회 소요비용 지급</t>
  </si>
  <si>
    <t>효율적인 예산 운영 관련 간담회 소요비용 지급</t>
  </si>
  <si>
    <t>서락원</t>
  </si>
  <si>
    <t>산아래</t>
  </si>
  <si>
    <t>정통중화요리남궁</t>
  </si>
  <si>
    <t>산에산유황오리</t>
  </si>
  <si>
    <t>자갈치 산곰장어</t>
  </si>
  <si>
    <t>고산떡갈비</t>
  </si>
  <si>
    <t>신의주 찹쌀순대</t>
  </si>
  <si>
    <t>미락복</t>
  </si>
  <si>
    <t>양주오리촌</t>
  </si>
  <si>
    <t>연포갈비</t>
  </si>
  <si>
    <t>소방안전지킴이 위촉행사에 따른 직원 격려 소요비용 지급</t>
  </si>
  <si>
    <t>행정사무감사 종료에 따른 직원 격려 소요비용 지급</t>
  </si>
  <si>
    <t>흥선119안전센터 직원 격려 소요비용 지급</t>
  </si>
  <si>
    <t>공무직원 격려 소요비용 지급</t>
  </si>
  <si>
    <t>소방안전특별점검단 여직원 등 8명</t>
  </si>
  <si>
    <t>꽃처럼 외 1</t>
  </si>
  <si>
    <t>성수족발</t>
  </si>
  <si>
    <t>소방경 김00</t>
  </si>
  <si>
    <t>재난예방과 여직원 등 6명</t>
  </si>
  <si>
    <t>카페도란도란 외 1개소</t>
  </si>
  <si>
    <t>창조마트</t>
  </si>
  <si>
    <t>사회복무요원 4명</t>
  </si>
  <si>
    <t>경기북부 대표 참석자</t>
  </si>
  <si>
    <t>각 대 안전센터장 등 8명</t>
  </si>
  <si>
    <t>서장 등 8명</t>
  </si>
  <si>
    <t>영양사 등 5명</t>
  </si>
  <si>
    <t>7명(서장, 도의원 등 6명)</t>
  </si>
  <si>
    <t>북부소방재난본부장 등 4명</t>
  </si>
  <si>
    <t>4명(서장, 안전행정위원회 도의원 등 3명)</t>
  </si>
  <si>
    <t>6명(서장, 경기도의회 도의원 등 5명)</t>
  </si>
  <si>
    <t>5명(서장, 의정부성모병원장 등 4명)</t>
  </si>
  <si>
    <t>4명(서장, 영양사, 삼성웰스토리 관계자 2명)</t>
  </si>
  <si>
    <t>4명(서장, 의정부성모병원장 등 3명)</t>
  </si>
  <si>
    <t>8명(의정부서장, 일산서장, 가평서장, 수행원 등)</t>
  </si>
  <si>
    <t>경기도북부소방재난본부</t>
  </si>
  <si>
    <t>5명(서장, 북부소방재난본부 팀장 5명)</t>
  </si>
  <si>
    <t>3명(서장, 경찰서장, 세무서장)</t>
  </si>
  <si>
    <t>4명(서장, 양주소방서장 등 3명)</t>
  </si>
  <si>
    <t>4명(의정부소방서장, 오산소방서장, 부천소방서장 등)</t>
  </si>
  <si>
    <t>기준일 '21.11.30.</t>
  </si>
  <si>
    <t>11월 집행액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</si>
</sst>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6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1"/>
      <color indexed="8"/>
      <name val="굴림체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sz val="11"/>
      <color rgb="FF000000"/>
      <name val="굴림체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203" applyFont="1" applyBorder="1" applyAlignment="1">
      <alignment horizontal="center" vertical="center"/>
    </xf>
    <xf numFmtId="183" fontId="7" fillId="0" borderId="10" xfId="20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203" applyFont="1" applyBorder="1" applyAlignment="1">
      <alignment vertical="center" wrapText="1"/>
    </xf>
    <xf numFmtId="183" fontId="10" fillId="0" borderId="10" xfId="203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185" fontId="55" fillId="0" borderId="10" xfId="0" applyNumberFormat="1" applyFont="1" applyBorder="1" applyAlignment="1">
      <alignment horizontal="right" vertical="center"/>
    </xf>
    <xf numFmtId="14" fontId="8" fillId="0" borderId="10" xfId="268" applyNumberFormat="1" applyFont="1" applyFill="1" applyBorder="1" applyAlignment="1">
      <alignment horizontal="center" vertical="center"/>
      <protection/>
    </xf>
    <xf numFmtId="185" fontId="55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42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41" fontId="8" fillId="0" borderId="10" xfId="203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horizontal="left" vertical="center" wrapText="1"/>
    </xf>
    <xf numFmtId="41" fontId="8" fillId="0" borderId="10" xfId="203" applyFont="1" applyBorder="1" applyAlignment="1">
      <alignment horizontal="center" vertical="center"/>
    </xf>
    <xf numFmtId="41" fontId="8" fillId="0" borderId="10" xfId="203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10" xfId="203" applyFont="1" applyBorder="1" applyAlignment="1">
      <alignment vertical="center"/>
    </xf>
    <xf numFmtId="41" fontId="8" fillId="0" borderId="10" xfId="203" applyFont="1" applyBorder="1" applyAlignment="1">
      <alignment vertical="center" shrinkToFit="1"/>
    </xf>
    <xf numFmtId="41" fontId="56" fillId="0" borderId="10" xfId="203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vertical="center" shrinkToFit="1"/>
    </xf>
    <xf numFmtId="41" fontId="8" fillId="0" borderId="10" xfId="203" applyFont="1" applyFill="1" applyBorder="1" applyAlignment="1">
      <alignment vertical="center"/>
    </xf>
    <xf numFmtId="183" fontId="8" fillId="0" borderId="10" xfId="203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 shrinkToFit="1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41" fontId="0" fillId="0" borderId="10" xfId="203" applyFont="1" applyFill="1" applyBorder="1" applyAlignment="1">
      <alignment vertical="center" shrinkToFit="1"/>
    </xf>
    <xf numFmtId="41" fontId="8" fillId="0" borderId="10" xfId="203" applyFont="1" applyFill="1" applyBorder="1" applyAlignment="1">
      <alignment vertical="center" wrapText="1" shrinkToFit="1"/>
    </xf>
    <xf numFmtId="14" fontId="0" fillId="4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 wrapText="1" shrinkToFit="1"/>
    </xf>
    <xf numFmtId="41" fontId="0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shrinkToFit="1"/>
    </xf>
    <xf numFmtId="0" fontId="55" fillId="4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85" fontId="57" fillId="0" borderId="10" xfId="270" applyNumberFormat="1" applyFont="1" applyFill="1" applyBorder="1" applyAlignment="1">
      <alignment horizontal="right" vertical="center"/>
      <protection/>
    </xf>
    <xf numFmtId="185" fontId="58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9" fillId="41" borderId="10" xfId="0" applyFont="1" applyFill="1" applyBorder="1" applyAlignment="1">
      <alignment horizontal="center" vertical="center" wrapText="1"/>
    </xf>
    <xf numFmtId="185" fontId="59" fillId="41" borderId="10" xfId="0" applyNumberFormat="1" applyFont="1" applyFill="1" applyBorder="1" applyAlignment="1">
      <alignment horizontal="right" vertical="center"/>
    </xf>
    <xf numFmtId="185" fontId="59" fillId="41" borderId="10" xfId="0" applyNumberFormat="1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/>
    </xf>
    <xf numFmtId="41" fontId="0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shrinkToFit="1"/>
    </xf>
    <xf numFmtId="41" fontId="0" fillId="40" borderId="10" xfId="203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0" fillId="40" borderId="10" xfId="203" applyFont="1" applyFill="1" applyBorder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20.99609375" defaultRowHeight="13.5"/>
  <cols>
    <col min="1" max="1" width="14.4453125" style="0" customWidth="1"/>
    <col min="2" max="4" width="15.5546875" style="0" customWidth="1"/>
    <col min="5" max="5" width="16.4453125" style="0" customWidth="1"/>
  </cols>
  <sheetData>
    <row r="1" spans="1:5" ht="16.5" customHeight="1">
      <c r="A1" s="26"/>
      <c r="B1" s="26"/>
      <c r="C1" s="26"/>
      <c r="D1" s="93"/>
      <c r="E1" s="93"/>
    </row>
    <row r="2" spans="1:5" ht="27">
      <c r="A2" s="94" t="s">
        <v>13</v>
      </c>
      <c r="B2" s="94"/>
      <c r="C2" s="94"/>
      <c r="D2" s="94"/>
      <c r="E2" s="94"/>
    </row>
    <row r="3" spans="1:5" ht="9" customHeight="1">
      <c r="A3" s="83"/>
      <c r="B3" s="83"/>
      <c r="C3" s="83"/>
      <c r="D3" s="83"/>
      <c r="E3" s="83"/>
    </row>
    <row r="4" spans="1:5" ht="24.75" customHeight="1">
      <c r="A4" s="26"/>
      <c r="B4" s="26"/>
      <c r="C4" s="26"/>
      <c r="D4" s="84"/>
      <c r="E4" s="84" t="s">
        <v>230</v>
      </c>
    </row>
    <row r="5" spans="1:5" ht="36" customHeight="1">
      <c r="A5" s="79" t="s">
        <v>7</v>
      </c>
      <c r="B5" s="79" t="s">
        <v>181</v>
      </c>
      <c r="C5" s="79" t="s">
        <v>182</v>
      </c>
      <c r="D5" s="79" t="s">
        <v>183</v>
      </c>
      <c r="E5" s="79" t="s">
        <v>180</v>
      </c>
    </row>
    <row r="6" spans="1:5" ht="36" customHeight="1">
      <c r="A6" s="80" t="s">
        <v>5</v>
      </c>
      <c r="B6" s="81">
        <v>4400000</v>
      </c>
      <c r="C6" s="81">
        <v>5200000</v>
      </c>
      <c r="D6" s="81">
        <v>8890000</v>
      </c>
      <c r="E6" s="36"/>
    </row>
    <row r="7" spans="1:5" ht="36" customHeight="1">
      <c r="A7" s="80" t="s">
        <v>231</v>
      </c>
      <c r="B7" s="81">
        <v>572700</v>
      </c>
      <c r="C7" s="81">
        <v>1050800</v>
      </c>
      <c r="D7" s="81">
        <v>0</v>
      </c>
      <c r="E7" s="36"/>
    </row>
    <row r="8" spans="1:5" ht="36" customHeight="1">
      <c r="A8" s="80" t="s">
        <v>179</v>
      </c>
      <c r="B8" s="34">
        <f>기관운영업무추진비!F5</f>
        <v>3992700</v>
      </c>
      <c r="C8" s="34">
        <f>시책추진업무추진비!F5</f>
        <v>4794930</v>
      </c>
      <c r="D8" s="34">
        <f>정원가산업무추진비!F6</f>
        <v>3686000</v>
      </c>
      <c r="E8" s="82"/>
    </row>
    <row r="9" spans="1:5" ht="36" customHeight="1">
      <c r="A9" s="85" t="s">
        <v>6</v>
      </c>
      <c r="B9" s="86">
        <f>B6-B8</f>
        <v>407300</v>
      </c>
      <c r="C9" s="86">
        <f>C6-C8</f>
        <v>405070</v>
      </c>
      <c r="D9" s="86">
        <f>D6-D8</f>
        <v>5204000</v>
      </c>
      <c r="E9" s="87"/>
    </row>
  </sheetData>
  <sheetProtection/>
  <mergeCells count="2">
    <mergeCell ref="D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view="pageBreakPreview" zoomScale="85" zoomScaleSheetLayoutView="85"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8" sqref="C48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20.9960937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95" t="s">
        <v>16</v>
      </c>
      <c r="C2" s="95"/>
      <c r="D2" s="95"/>
      <c r="E2" s="95"/>
      <c r="F2" s="95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8</v>
      </c>
      <c r="E4" s="23" t="s">
        <v>11</v>
      </c>
      <c r="F4" s="24" t="s">
        <v>3</v>
      </c>
      <c r="G4" s="42" t="s">
        <v>9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3992700</v>
      </c>
      <c r="G5" s="43"/>
    </row>
    <row r="6" spans="1:10" ht="28.5" customHeight="1">
      <c r="A6" s="14"/>
      <c r="B6" s="35">
        <v>44204</v>
      </c>
      <c r="C6" s="45" t="s">
        <v>14</v>
      </c>
      <c r="D6" s="39" t="s">
        <v>15</v>
      </c>
      <c r="E6" s="45" t="s">
        <v>17</v>
      </c>
      <c r="F6" s="37">
        <v>60000</v>
      </c>
      <c r="G6" s="41" t="s">
        <v>10</v>
      </c>
      <c r="H6" s="52"/>
      <c r="I6" s="52"/>
      <c r="J6" s="52"/>
    </row>
    <row r="7" spans="2:10" ht="28.5" customHeight="1">
      <c r="B7" s="46">
        <v>44230</v>
      </c>
      <c r="C7" s="54" t="s">
        <v>24</v>
      </c>
      <c r="D7" s="53"/>
      <c r="E7" s="50" t="s">
        <v>25</v>
      </c>
      <c r="F7" s="47">
        <v>50000</v>
      </c>
      <c r="G7" s="41" t="s">
        <v>23</v>
      </c>
      <c r="H7" s="52"/>
      <c r="I7" s="52"/>
      <c r="J7" s="52"/>
    </row>
    <row r="8" spans="2:10" ht="28.5" customHeight="1">
      <c r="B8" s="46">
        <v>44243</v>
      </c>
      <c r="C8" s="54" t="s">
        <v>24</v>
      </c>
      <c r="D8" s="53"/>
      <c r="E8" s="50" t="s">
        <v>26</v>
      </c>
      <c r="F8" s="47">
        <v>50000</v>
      </c>
      <c r="G8" s="41" t="s">
        <v>23</v>
      </c>
      <c r="H8" s="52"/>
      <c r="I8" s="52"/>
      <c r="J8" s="52"/>
    </row>
    <row r="9" spans="2:10" ht="28.5" customHeight="1">
      <c r="B9" s="46">
        <v>44246</v>
      </c>
      <c r="C9" s="54" t="s">
        <v>24</v>
      </c>
      <c r="D9" s="53"/>
      <c r="E9" s="50" t="s">
        <v>27</v>
      </c>
      <c r="F9" s="47">
        <v>50000</v>
      </c>
      <c r="G9" s="41" t="s">
        <v>23</v>
      </c>
      <c r="H9" s="52"/>
      <c r="I9" s="52"/>
      <c r="J9" s="52"/>
    </row>
    <row r="10" spans="2:10" ht="28.5" customHeight="1">
      <c r="B10" s="56">
        <v>44259</v>
      </c>
      <c r="C10" s="57" t="s">
        <v>24</v>
      </c>
      <c r="D10" s="58"/>
      <c r="E10" s="45" t="s">
        <v>41</v>
      </c>
      <c r="F10" s="47">
        <v>50000</v>
      </c>
      <c r="G10" s="40" t="s">
        <v>23</v>
      </c>
      <c r="H10" s="52"/>
      <c r="I10" s="52"/>
      <c r="J10" s="52"/>
    </row>
    <row r="11" spans="2:10" ht="28.5" customHeight="1">
      <c r="B11" s="56">
        <v>44264</v>
      </c>
      <c r="C11" s="57" t="s">
        <v>24</v>
      </c>
      <c r="D11" s="58"/>
      <c r="E11" s="45" t="s">
        <v>42</v>
      </c>
      <c r="F11" s="47">
        <v>50000</v>
      </c>
      <c r="G11" s="40" t="s">
        <v>23</v>
      </c>
      <c r="H11" s="52"/>
      <c r="I11" s="52"/>
      <c r="J11" s="52"/>
    </row>
    <row r="12" spans="2:10" ht="28.5" customHeight="1">
      <c r="B12" s="56">
        <v>44266</v>
      </c>
      <c r="C12" s="57" t="s">
        <v>24</v>
      </c>
      <c r="D12" s="58"/>
      <c r="E12" s="45" t="s">
        <v>43</v>
      </c>
      <c r="F12" s="47">
        <v>50000</v>
      </c>
      <c r="G12" s="40" t="s">
        <v>23</v>
      </c>
      <c r="H12" s="52"/>
      <c r="I12" s="52"/>
      <c r="J12" s="52"/>
    </row>
    <row r="13" spans="2:10" ht="28.5" customHeight="1">
      <c r="B13" s="56">
        <v>44270</v>
      </c>
      <c r="C13" s="57" t="s">
        <v>39</v>
      </c>
      <c r="D13" s="59" t="s">
        <v>40</v>
      </c>
      <c r="E13" s="45" t="s">
        <v>46</v>
      </c>
      <c r="F13" s="47">
        <v>455000</v>
      </c>
      <c r="G13" s="40" t="s">
        <v>10</v>
      </c>
      <c r="H13" s="52"/>
      <c r="I13" s="52"/>
      <c r="J13" s="52"/>
    </row>
    <row r="14" spans="2:10" ht="28.5" customHeight="1">
      <c r="B14" s="56">
        <v>44272</v>
      </c>
      <c r="C14" s="57" t="s">
        <v>24</v>
      </c>
      <c r="D14" s="47"/>
      <c r="E14" s="45" t="s">
        <v>44</v>
      </c>
      <c r="F14" s="37">
        <v>50000</v>
      </c>
      <c r="G14" s="40" t="s">
        <v>23</v>
      </c>
      <c r="H14" s="52"/>
      <c r="I14" s="52"/>
      <c r="J14" s="52"/>
    </row>
    <row r="15" spans="2:10" ht="28.5" customHeight="1">
      <c r="B15" s="56">
        <v>44285</v>
      </c>
      <c r="C15" s="57" t="s">
        <v>24</v>
      </c>
      <c r="D15" s="47"/>
      <c r="E15" s="45" t="s">
        <v>45</v>
      </c>
      <c r="F15" s="37">
        <v>50000</v>
      </c>
      <c r="G15" s="40" t="s">
        <v>23</v>
      </c>
      <c r="H15" s="52"/>
      <c r="I15" s="52"/>
      <c r="J15" s="52"/>
    </row>
    <row r="16" spans="2:7" ht="28.5" customHeight="1">
      <c r="B16" s="56">
        <v>44292</v>
      </c>
      <c r="C16" s="57" t="s">
        <v>48</v>
      </c>
      <c r="D16" s="47" t="s">
        <v>51</v>
      </c>
      <c r="E16" s="45"/>
      <c r="F16" s="37">
        <v>148500</v>
      </c>
      <c r="G16" s="40" t="s">
        <v>10</v>
      </c>
    </row>
    <row r="17" spans="2:7" ht="28.5" customHeight="1">
      <c r="B17" s="56">
        <v>44305</v>
      </c>
      <c r="C17" s="57" t="s">
        <v>49</v>
      </c>
      <c r="D17" s="47"/>
      <c r="E17" s="45" t="s">
        <v>55</v>
      </c>
      <c r="F17" s="37">
        <v>50000</v>
      </c>
      <c r="G17" s="40" t="s">
        <v>23</v>
      </c>
    </row>
    <row r="18" spans="2:7" ht="28.5" customHeight="1">
      <c r="B18" s="56">
        <v>44305</v>
      </c>
      <c r="C18" s="57" t="s">
        <v>50</v>
      </c>
      <c r="D18" s="47" t="s">
        <v>52</v>
      </c>
      <c r="E18" s="45"/>
      <c r="F18" s="37">
        <v>58000</v>
      </c>
      <c r="G18" s="40" t="s">
        <v>10</v>
      </c>
    </row>
    <row r="19" spans="2:7" ht="28.5" customHeight="1">
      <c r="B19" s="56">
        <v>44306</v>
      </c>
      <c r="C19" s="57" t="s">
        <v>54</v>
      </c>
      <c r="D19" s="47" t="s">
        <v>53</v>
      </c>
      <c r="E19" s="45"/>
      <c r="F19" s="37">
        <v>200000</v>
      </c>
      <c r="G19" s="40" t="s">
        <v>10</v>
      </c>
    </row>
    <row r="20" spans="2:8" ht="28.5" customHeight="1">
      <c r="B20" s="56">
        <v>44314</v>
      </c>
      <c r="C20" s="57" t="s">
        <v>49</v>
      </c>
      <c r="D20" s="47"/>
      <c r="E20" s="45" t="s">
        <v>56</v>
      </c>
      <c r="F20" s="37">
        <v>50000</v>
      </c>
      <c r="G20" s="40" t="s">
        <v>23</v>
      </c>
      <c r="H20" s="52"/>
    </row>
    <row r="21" spans="2:8" ht="28.5" customHeight="1">
      <c r="B21" s="56">
        <v>44319</v>
      </c>
      <c r="C21" s="57" t="s">
        <v>58</v>
      </c>
      <c r="D21" s="47" t="s">
        <v>57</v>
      </c>
      <c r="E21" s="45" t="s">
        <v>59</v>
      </c>
      <c r="F21" s="37">
        <v>206300</v>
      </c>
      <c r="G21" s="40" t="s">
        <v>10</v>
      </c>
      <c r="H21" s="52"/>
    </row>
    <row r="22" spans="2:8" ht="28.5" customHeight="1">
      <c r="B22" s="56">
        <v>44341</v>
      </c>
      <c r="C22" s="57" t="s">
        <v>49</v>
      </c>
      <c r="D22" s="47"/>
      <c r="E22" s="45" t="s">
        <v>44</v>
      </c>
      <c r="F22" s="37">
        <v>50000</v>
      </c>
      <c r="G22" s="40" t="s">
        <v>23</v>
      </c>
      <c r="H22" s="52"/>
    </row>
    <row r="23" spans="2:8" ht="28.5" customHeight="1">
      <c r="B23" s="56">
        <v>44357</v>
      </c>
      <c r="C23" s="45" t="s">
        <v>72</v>
      </c>
      <c r="D23" s="70" t="s">
        <v>64</v>
      </c>
      <c r="E23" s="45" t="s">
        <v>73</v>
      </c>
      <c r="F23" s="71">
        <v>95600</v>
      </c>
      <c r="G23" s="40" t="s">
        <v>10</v>
      </c>
      <c r="H23" s="52"/>
    </row>
    <row r="24" spans="2:8" ht="28.5" customHeight="1">
      <c r="B24" s="56">
        <v>44361</v>
      </c>
      <c r="C24" s="45" t="s">
        <v>71</v>
      </c>
      <c r="D24" s="70" t="s">
        <v>52</v>
      </c>
      <c r="E24" s="45" t="s">
        <v>74</v>
      </c>
      <c r="F24" s="71">
        <v>54500</v>
      </c>
      <c r="G24" s="40" t="s">
        <v>10</v>
      </c>
      <c r="H24" s="52"/>
    </row>
    <row r="25" spans="2:8" ht="28.5" customHeight="1">
      <c r="B25" s="56">
        <v>44372</v>
      </c>
      <c r="C25" s="45" t="s">
        <v>71</v>
      </c>
      <c r="D25" s="70" t="s">
        <v>65</v>
      </c>
      <c r="E25" s="45" t="s">
        <v>75</v>
      </c>
      <c r="F25" s="71">
        <v>59000</v>
      </c>
      <c r="G25" s="40" t="s">
        <v>10</v>
      </c>
      <c r="H25" s="52"/>
    </row>
    <row r="26" spans="2:8" ht="28.5" customHeight="1">
      <c r="B26" s="56">
        <v>44376</v>
      </c>
      <c r="C26" s="45" t="s">
        <v>69</v>
      </c>
      <c r="D26" s="70" t="s">
        <v>51</v>
      </c>
      <c r="E26" s="45" t="s">
        <v>59</v>
      </c>
      <c r="F26" s="71">
        <v>69930</v>
      </c>
      <c r="G26" s="40" t="s">
        <v>10</v>
      </c>
      <c r="H26" s="52"/>
    </row>
    <row r="27" spans="2:8" ht="28.5" customHeight="1">
      <c r="B27" s="56">
        <v>44376</v>
      </c>
      <c r="C27" s="45" t="s">
        <v>70</v>
      </c>
      <c r="D27" s="70" t="s">
        <v>66</v>
      </c>
      <c r="E27" s="45" t="s">
        <v>76</v>
      </c>
      <c r="F27" s="71">
        <v>83000</v>
      </c>
      <c r="G27" s="40" t="s">
        <v>10</v>
      </c>
      <c r="H27" s="52"/>
    </row>
    <row r="28" spans="2:8" ht="28.5" customHeight="1">
      <c r="B28" s="56">
        <v>44383</v>
      </c>
      <c r="C28" s="73" t="s">
        <v>81</v>
      </c>
      <c r="D28" s="47" t="s">
        <v>82</v>
      </c>
      <c r="E28" s="45" t="s">
        <v>83</v>
      </c>
      <c r="F28" s="37">
        <v>44000</v>
      </c>
      <c r="G28" s="40" t="s">
        <v>10</v>
      </c>
      <c r="H28" s="52"/>
    </row>
    <row r="29" spans="2:8" ht="28.5" customHeight="1">
      <c r="B29" s="56">
        <v>44389</v>
      </c>
      <c r="C29" s="73" t="s">
        <v>87</v>
      </c>
      <c r="D29" s="47" t="s">
        <v>89</v>
      </c>
      <c r="E29" s="45" t="s">
        <v>85</v>
      </c>
      <c r="F29" s="37">
        <v>15300</v>
      </c>
      <c r="G29" s="40" t="s">
        <v>10</v>
      </c>
      <c r="H29" s="52"/>
    </row>
    <row r="30" spans="2:8" ht="28.5" customHeight="1">
      <c r="B30" s="56">
        <v>44400</v>
      </c>
      <c r="C30" s="73" t="s">
        <v>88</v>
      </c>
      <c r="D30" s="47" t="s">
        <v>51</v>
      </c>
      <c r="E30" s="45" t="s">
        <v>84</v>
      </c>
      <c r="F30" s="37">
        <v>76520</v>
      </c>
      <c r="G30" s="40" t="s">
        <v>10</v>
      </c>
      <c r="H30" s="52"/>
    </row>
    <row r="31" spans="2:7" ht="28.5" customHeight="1">
      <c r="B31" s="75">
        <v>44427</v>
      </c>
      <c r="C31" s="72" t="s">
        <v>90</v>
      </c>
      <c r="D31" s="68" t="s">
        <v>92</v>
      </c>
      <c r="E31" s="67" t="s">
        <v>99</v>
      </c>
      <c r="F31" s="68">
        <v>150000</v>
      </c>
      <c r="G31" s="40" t="s">
        <v>10</v>
      </c>
    </row>
    <row r="32" spans="2:7" ht="28.5" customHeight="1">
      <c r="B32" s="75">
        <v>44431</v>
      </c>
      <c r="C32" s="72" t="s">
        <v>49</v>
      </c>
      <c r="D32" s="68"/>
      <c r="E32" s="67" t="s">
        <v>43</v>
      </c>
      <c r="F32" s="68">
        <v>50000</v>
      </c>
      <c r="G32" s="40" t="s">
        <v>23</v>
      </c>
    </row>
    <row r="33" spans="2:7" ht="28.5" customHeight="1">
      <c r="B33" s="60">
        <v>44433</v>
      </c>
      <c r="C33" s="72" t="s">
        <v>91</v>
      </c>
      <c r="D33" s="68" t="s">
        <v>93</v>
      </c>
      <c r="E33" s="67" t="s">
        <v>100</v>
      </c>
      <c r="F33" s="68">
        <v>32500</v>
      </c>
      <c r="G33" s="40" t="s">
        <v>10</v>
      </c>
    </row>
    <row r="34" spans="2:7" ht="28.5" customHeight="1">
      <c r="B34" s="75">
        <v>44441</v>
      </c>
      <c r="C34" s="72" t="s">
        <v>118</v>
      </c>
      <c r="D34" s="68" t="s">
        <v>123</v>
      </c>
      <c r="E34" s="67" t="s">
        <v>131</v>
      </c>
      <c r="F34" s="68">
        <v>14900</v>
      </c>
      <c r="G34" s="64" t="s">
        <v>10</v>
      </c>
    </row>
    <row r="35" spans="2:7" ht="28.5" customHeight="1">
      <c r="B35" s="75">
        <v>44445</v>
      </c>
      <c r="C35" s="72" t="s">
        <v>49</v>
      </c>
      <c r="D35" s="68"/>
      <c r="E35" s="67" t="s">
        <v>55</v>
      </c>
      <c r="F35" s="68">
        <v>50000</v>
      </c>
      <c r="G35" s="64" t="s">
        <v>23</v>
      </c>
    </row>
    <row r="36" spans="2:7" ht="28.5" customHeight="1">
      <c r="B36" s="75">
        <v>44445</v>
      </c>
      <c r="C36" s="72" t="s">
        <v>133</v>
      </c>
      <c r="D36" s="68" t="s">
        <v>124</v>
      </c>
      <c r="E36" s="67" t="s">
        <v>128</v>
      </c>
      <c r="F36" s="68">
        <v>49820</v>
      </c>
      <c r="G36" s="64" t="s">
        <v>10</v>
      </c>
    </row>
    <row r="37" spans="2:7" ht="28.5" customHeight="1">
      <c r="B37" s="75">
        <v>44455</v>
      </c>
      <c r="C37" s="72" t="s">
        <v>49</v>
      </c>
      <c r="D37" s="68"/>
      <c r="E37" s="67" t="s">
        <v>56</v>
      </c>
      <c r="F37" s="68">
        <v>50000</v>
      </c>
      <c r="G37" s="64" t="s">
        <v>23</v>
      </c>
    </row>
    <row r="38" spans="2:7" ht="28.5" customHeight="1">
      <c r="B38" s="75">
        <v>44455</v>
      </c>
      <c r="C38" s="72" t="s">
        <v>119</v>
      </c>
      <c r="D38" s="68" t="s">
        <v>125</v>
      </c>
      <c r="E38" s="67" t="s">
        <v>129</v>
      </c>
      <c r="F38" s="68">
        <v>98300</v>
      </c>
      <c r="G38" s="64" t="s">
        <v>10</v>
      </c>
    </row>
    <row r="39" spans="2:7" ht="28.5" customHeight="1">
      <c r="B39" s="75">
        <v>44463</v>
      </c>
      <c r="C39" s="72" t="s">
        <v>120</v>
      </c>
      <c r="D39" s="68" t="s">
        <v>126</v>
      </c>
      <c r="E39" s="67" t="s">
        <v>130</v>
      </c>
      <c r="F39" s="68">
        <v>227380</v>
      </c>
      <c r="G39" s="64" t="s">
        <v>10</v>
      </c>
    </row>
    <row r="40" spans="2:7" ht="28.5" customHeight="1">
      <c r="B40" s="60">
        <v>44468</v>
      </c>
      <c r="C40" s="72" t="s">
        <v>49</v>
      </c>
      <c r="D40" s="68"/>
      <c r="E40" s="67" t="s">
        <v>122</v>
      </c>
      <c r="F40" s="68">
        <v>50000</v>
      </c>
      <c r="G40" s="64" t="s">
        <v>23</v>
      </c>
    </row>
    <row r="41" spans="2:7" ht="28.5" customHeight="1">
      <c r="B41" s="75">
        <v>44468</v>
      </c>
      <c r="C41" s="72" t="s">
        <v>121</v>
      </c>
      <c r="D41" s="68" t="s">
        <v>127</v>
      </c>
      <c r="E41" s="67" t="s">
        <v>132</v>
      </c>
      <c r="F41" s="68">
        <v>61050</v>
      </c>
      <c r="G41" s="64" t="s">
        <v>10</v>
      </c>
    </row>
    <row r="42" spans="2:7" ht="28.5" customHeight="1">
      <c r="B42" s="75">
        <v>44470</v>
      </c>
      <c r="C42" s="72" t="s">
        <v>151</v>
      </c>
      <c r="D42" s="68" t="s">
        <v>143</v>
      </c>
      <c r="E42" s="67" t="s">
        <v>152</v>
      </c>
      <c r="F42" s="68">
        <v>12000</v>
      </c>
      <c r="G42" s="64" t="s">
        <v>10</v>
      </c>
    </row>
    <row r="43" spans="2:7" ht="28.5" customHeight="1">
      <c r="B43" s="75">
        <v>44470</v>
      </c>
      <c r="C43" s="72" t="s">
        <v>153</v>
      </c>
      <c r="D43" s="68" t="s">
        <v>162</v>
      </c>
      <c r="E43" s="67" t="s">
        <v>154</v>
      </c>
      <c r="F43" s="68">
        <v>45500</v>
      </c>
      <c r="G43" s="64" t="s">
        <v>10</v>
      </c>
    </row>
    <row r="44" spans="2:7" ht="28.5" customHeight="1">
      <c r="B44" s="75">
        <v>44471</v>
      </c>
      <c r="C44" s="72" t="s">
        <v>146</v>
      </c>
      <c r="D44" s="68" t="s">
        <v>126</v>
      </c>
      <c r="E44" s="67" t="s">
        <v>155</v>
      </c>
      <c r="F44" s="68">
        <v>50900</v>
      </c>
      <c r="G44" s="64" t="s">
        <v>10</v>
      </c>
    </row>
    <row r="45" spans="2:7" ht="28.5" customHeight="1">
      <c r="B45" s="75">
        <v>44482</v>
      </c>
      <c r="C45" s="72" t="s">
        <v>147</v>
      </c>
      <c r="D45" s="68" t="s">
        <v>144</v>
      </c>
      <c r="E45" s="67" t="s">
        <v>156</v>
      </c>
      <c r="F45" s="68">
        <v>32000</v>
      </c>
      <c r="G45" s="64" t="s">
        <v>10</v>
      </c>
    </row>
    <row r="46" spans="2:7" ht="28.5" customHeight="1">
      <c r="B46" s="75">
        <v>44483</v>
      </c>
      <c r="C46" s="72" t="s">
        <v>49</v>
      </c>
      <c r="D46" s="68"/>
      <c r="E46" s="88" t="s">
        <v>158</v>
      </c>
      <c r="F46" s="68">
        <v>50000</v>
      </c>
      <c r="G46" s="64" t="s">
        <v>23</v>
      </c>
    </row>
    <row r="47" spans="2:7" ht="28.5" customHeight="1">
      <c r="B47" s="75">
        <v>44483</v>
      </c>
      <c r="C47" s="72" t="s">
        <v>148</v>
      </c>
      <c r="D47" s="68" t="s">
        <v>144</v>
      </c>
      <c r="E47" s="67" t="s">
        <v>159</v>
      </c>
      <c r="F47" s="68">
        <v>45000</v>
      </c>
      <c r="G47" s="64" t="s">
        <v>10</v>
      </c>
    </row>
    <row r="48" spans="2:7" ht="28.5" customHeight="1">
      <c r="B48" s="75">
        <v>44488</v>
      </c>
      <c r="C48" s="72" t="s">
        <v>149</v>
      </c>
      <c r="D48" s="68" t="s">
        <v>163</v>
      </c>
      <c r="E48" s="67" t="s">
        <v>160</v>
      </c>
      <c r="F48" s="68">
        <v>25000</v>
      </c>
      <c r="G48" s="64" t="s">
        <v>10</v>
      </c>
    </row>
    <row r="49" spans="2:7" ht="28.5" customHeight="1">
      <c r="B49" s="75">
        <v>44489</v>
      </c>
      <c r="C49" s="72" t="s">
        <v>150</v>
      </c>
      <c r="D49" s="68" t="s">
        <v>145</v>
      </c>
      <c r="E49" s="67" t="s">
        <v>161</v>
      </c>
      <c r="F49" s="68">
        <v>100000</v>
      </c>
      <c r="G49" s="64" t="s">
        <v>10</v>
      </c>
    </row>
    <row r="50" spans="2:7" ht="28.5" customHeight="1">
      <c r="B50" s="75">
        <v>44492</v>
      </c>
      <c r="C50" s="72" t="s">
        <v>49</v>
      </c>
      <c r="D50" s="68"/>
      <c r="E50" s="67" t="s">
        <v>157</v>
      </c>
      <c r="F50" s="68">
        <v>50000</v>
      </c>
      <c r="G50" s="64" t="s">
        <v>23</v>
      </c>
    </row>
    <row r="51" spans="2:7" ht="28.5" customHeight="1">
      <c r="B51" s="74">
        <v>44502</v>
      </c>
      <c r="C51" s="78" t="s">
        <v>178</v>
      </c>
      <c r="D51" s="89" t="s">
        <v>89</v>
      </c>
      <c r="E51" s="91" t="s">
        <v>205</v>
      </c>
      <c r="F51" s="77">
        <v>32800</v>
      </c>
      <c r="G51" s="66" t="s">
        <v>10</v>
      </c>
    </row>
    <row r="52" spans="2:7" ht="28.5" customHeight="1">
      <c r="B52" s="74">
        <v>44504</v>
      </c>
      <c r="C52" s="78" t="s">
        <v>178</v>
      </c>
      <c r="D52" s="89" t="s">
        <v>103</v>
      </c>
      <c r="E52" s="91" t="s">
        <v>209</v>
      </c>
      <c r="F52" s="77">
        <v>19000</v>
      </c>
      <c r="G52" s="66" t="s">
        <v>10</v>
      </c>
    </row>
    <row r="53" spans="2:7" ht="28.5" customHeight="1">
      <c r="B53" s="74">
        <v>44504</v>
      </c>
      <c r="C53" s="78" t="s">
        <v>177</v>
      </c>
      <c r="D53" s="89" t="s">
        <v>89</v>
      </c>
      <c r="E53" s="91" t="s">
        <v>212</v>
      </c>
      <c r="F53" s="77">
        <v>45100</v>
      </c>
      <c r="G53" s="66" t="s">
        <v>10</v>
      </c>
    </row>
    <row r="54" spans="2:7" ht="28.5" customHeight="1">
      <c r="B54" s="74">
        <v>44504</v>
      </c>
      <c r="C54" s="78" t="s">
        <v>176</v>
      </c>
      <c r="D54" s="89" t="s">
        <v>211</v>
      </c>
      <c r="E54" s="91" t="s">
        <v>213</v>
      </c>
      <c r="F54" s="77">
        <v>97500</v>
      </c>
      <c r="G54" s="66" t="s">
        <v>10</v>
      </c>
    </row>
    <row r="55" spans="2:7" ht="28.5" customHeight="1">
      <c r="B55" s="74">
        <v>44505</v>
      </c>
      <c r="C55" s="78" t="s">
        <v>175</v>
      </c>
      <c r="D55" s="77" t="s">
        <v>206</v>
      </c>
      <c r="E55" s="91" t="s">
        <v>214</v>
      </c>
      <c r="F55" s="77">
        <v>80000</v>
      </c>
      <c r="G55" s="66" t="s">
        <v>10</v>
      </c>
    </row>
    <row r="56" spans="2:7" ht="28.5" customHeight="1">
      <c r="B56" s="74">
        <v>44509</v>
      </c>
      <c r="C56" s="90" t="s">
        <v>202</v>
      </c>
      <c r="D56" s="77" t="s">
        <v>207</v>
      </c>
      <c r="E56" s="91" t="s">
        <v>76</v>
      </c>
      <c r="F56" s="77">
        <v>124000</v>
      </c>
      <c r="G56" s="66" t="s">
        <v>10</v>
      </c>
    </row>
    <row r="57" spans="2:7" ht="28.5" customHeight="1">
      <c r="B57" s="74">
        <v>44510</v>
      </c>
      <c r="C57" s="90" t="s">
        <v>201</v>
      </c>
      <c r="D57" s="89" t="s">
        <v>89</v>
      </c>
      <c r="E57" s="91" t="s">
        <v>215</v>
      </c>
      <c r="F57" s="77">
        <v>32800</v>
      </c>
      <c r="G57" s="66" t="s">
        <v>10</v>
      </c>
    </row>
    <row r="58" spans="2:7" ht="28.5" customHeight="1">
      <c r="B58" s="74">
        <v>44511</v>
      </c>
      <c r="C58" s="78" t="s">
        <v>203</v>
      </c>
      <c r="D58" s="89" t="s">
        <v>210</v>
      </c>
      <c r="E58" s="91" t="s">
        <v>159</v>
      </c>
      <c r="F58" s="77">
        <v>71000</v>
      </c>
      <c r="G58" s="66" t="s">
        <v>10</v>
      </c>
    </row>
    <row r="59" spans="2:7" ht="28.5" customHeight="1">
      <c r="B59" s="74">
        <v>44512</v>
      </c>
      <c r="C59" s="90" t="s">
        <v>204</v>
      </c>
      <c r="D59" s="89" t="s">
        <v>89</v>
      </c>
      <c r="E59" s="91" t="s">
        <v>216</v>
      </c>
      <c r="F59" s="77">
        <v>20500</v>
      </c>
      <c r="G59" s="66" t="s">
        <v>10</v>
      </c>
    </row>
    <row r="60" spans="2:7" ht="28.5" customHeight="1">
      <c r="B60" s="74">
        <v>44518</v>
      </c>
      <c r="C60" s="90" t="s">
        <v>49</v>
      </c>
      <c r="D60" s="77"/>
      <c r="E60" s="91" t="s">
        <v>208</v>
      </c>
      <c r="F60" s="77">
        <v>50000</v>
      </c>
      <c r="G60" s="66" t="s">
        <v>23</v>
      </c>
    </row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3" r:id="rId1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view="pageBreakPreview" zoomScale="85" zoomScaleSheetLayoutView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65.88671875" style="6" bestFit="1" customWidth="1"/>
    <col min="4" max="4" width="27.7773437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95" t="s">
        <v>19</v>
      </c>
      <c r="C2" s="95"/>
      <c r="D2" s="95"/>
      <c r="E2" s="95"/>
      <c r="F2" s="95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11</v>
      </c>
      <c r="F4" s="24" t="s">
        <v>3</v>
      </c>
      <c r="G4" s="24" t="s">
        <v>12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SUM(F6:F60)</f>
        <v>4794930</v>
      </c>
      <c r="G5" s="43"/>
    </row>
    <row r="6" spans="2:7" s="25" customFormat="1" ht="28.5" customHeight="1">
      <c r="B6" s="35">
        <v>44211</v>
      </c>
      <c r="C6" s="48" t="s">
        <v>20</v>
      </c>
      <c r="D6" s="38" t="s">
        <v>21</v>
      </c>
      <c r="E6" s="55" t="s">
        <v>22</v>
      </c>
      <c r="F6" s="37">
        <v>38000</v>
      </c>
      <c r="G6" s="41" t="s">
        <v>10</v>
      </c>
    </row>
    <row r="7" spans="2:7" ht="28.5" customHeight="1">
      <c r="B7" s="46">
        <v>44231</v>
      </c>
      <c r="C7" s="54" t="s">
        <v>28</v>
      </c>
      <c r="D7" s="49" t="s">
        <v>36</v>
      </c>
      <c r="E7" s="50" t="s">
        <v>31</v>
      </c>
      <c r="F7" s="49">
        <v>317600</v>
      </c>
      <c r="G7" s="41" t="s">
        <v>10</v>
      </c>
    </row>
    <row r="8" spans="2:7" ht="28.5" customHeight="1">
      <c r="B8" s="46">
        <v>44235</v>
      </c>
      <c r="C8" s="54" t="s">
        <v>29</v>
      </c>
      <c r="D8" s="49" t="s">
        <v>33</v>
      </c>
      <c r="E8" s="50" t="s">
        <v>32</v>
      </c>
      <c r="F8" s="49">
        <v>125000</v>
      </c>
      <c r="G8" s="41" t="s">
        <v>10</v>
      </c>
    </row>
    <row r="9" spans="2:7" ht="28.5" customHeight="1">
      <c r="B9" s="46">
        <v>44239</v>
      </c>
      <c r="C9" s="54" t="s">
        <v>30</v>
      </c>
      <c r="D9" s="49" t="s">
        <v>34</v>
      </c>
      <c r="E9" s="50" t="s">
        <v>35</v>
      </c>
      <c r="F9" s="49">
        <v>18400</v>
      </c>
      <c r="G9" s="41" t="s">
        <v>10</v>
      </c>
    </row>
    <row r="10" spans="2:11" ht="28.5" customHeight="1">
      <c r="B10" s="60">
        <v>44267</v>
      </c>
      <c r="C10" s="61" t="s">
        <v>37</v>
      </c>
      <c r="D10" s="62" t="s">
        <v>38</v>
      </c>
      <c r="E10" s="63" t="s">
        <v>47</v>
      </c>
      <c r="F10" s="62">
        <v>303000</v>
      </c>
      <c r="G10" s="64" t="s">
        <v>10</v>
      </c>
      <c r="H10" s="65"/>
      <c r="I10" s="65"/>
      <c r="J10" s="65"/>
      <c r="K10" s="65"/>
    </row>
    <row r="11" spans="2:11" ht="28.5" customHeight="1">
      <c r="B11" s="60">
        <v>44354</v>
      </c>
      <c r="C11" s="67" t="s">
        <v>62</v>
      </c>
      <c r="D11" s="68" t="s">
        <v>60</v>
      </c>
      <c r="E11" s="67" t="s">
        <v>67</v>
      </c>
      <c r="F11" s="69">
        <v>172000</v>
      </c>
      <c r="G11" s="64" t="s">
        <v>10</v>
      </c>
      <c r="H11" s="65"/>
      <c r="I11" s="65"/>
      <c r="J11" s="65"/>
      <c r="K11" s="65"/>
    </row>
    <row r="12" spans="2:11" ht="28.5" customHeight="1">
      <c r="B12" s="60">
        <v>44375</v>
      </c>
      <c r="C12" s="67" t="s">
        <v>63</v>
      </c>
      <c r="D12" s="68" t="s">
        <v>61</v>
      </c>
      <c r="E12" s="67" t="s">
        <v>68</v>
      </c>
      <c r="F12" s="69">
        <v>96000</v>
      </c>
      <c r="G12" s="64" t="s">
        <v>10</v>
      </c>
      <c r="H12" s="65"/>
      <c r="I12" s="65"/>
      <c r="J12" s="65"/>
      <c r="K12" s="65"/>
    </row>
    <row r="13" spans="2:11" ht="28.5" customHeight="1">
      <c r="B13" s="60">
        <v>44396</v>
      </c>
      <c r="C13" s="72" t="s">
        <v>79</v>
      </c>
      <c r="D13" s="68" t="s">
        <v>80</v>
      </c>
      <c r="E13" s="67" t="s">
        <v>86</v>
      </c>
      <c r="F13" s="69">
        <v>300000</v>
      </c>
      <c r="G13" s="64" t="s">
        <v>10</v>
      </c>
      <c r="H13" s="65"/>
      <c r="I13" s="65"/>
      <c r="J13" s="65"/>
      <c r="K13" s="65"/>
    </row>
    <row r="14" spans="2:11" ht="28.5" customHeight="1">
      <c r="B14" s="60">
        <v>44412</v>
      </c>
      <c r="C14" s="76" t="s">
        <v>94</v>
      </c>
      <c r="D14" s="68" t="s">
        <v>97</v>
      </c>
      <c r="E14" s="67" t="s">
        <v>96</v>
      </c>
      <c r="F14" s="68">
        <v>55960</v>
      </c>
      <c r="G14" s="64" t="s">
        <v>10</v>
      </c>
      <c r="H14" s="65"/>
      <c r="I14" s="65"/>
      <c r="J14" s="65"/>
      <c r="K14" s="65"/>
    </row>
    <row r="15" spans="2:11" ht="28.5" customHeight="1">
      <c r="B15" s="60">
        <v>44414</v>
      </c>
      <c r="C15" s="76" t="s">
        <v>95</v>
      </c>
      <c r="D15" s="68" t="s">
        <v>97</v>
      </c>
      <c r="E15" s="67" t="s">
        <v>98</v>
      </c>
      <c r="F15" s="68">
        <v>44970</v>
      </c>
      <c r="G15" s="64" t="s">
        <v>10</v>
      </c>
      <c r="H15" s="65"/>
      <c r="I15" s="65"/>
      <c r="J15" s="65"/>
      <c r="K15" s="65"/>
    </row>
    <row r="16" spans="2:11" ht="28.5" customHeight="1">
      <c r="B16" s="60">
        <v>44440</v>
      </c>
      <c r="C16" s="72" t="s">
        <v>109</v>
      </c>
      <c r="D16" s="68" t="s">
        <v>102</v>
      </c>
      <c r="E16" s="67" t="s">
        <v>112</v>
      </c>
      <c r="F16" s="68">
        <v>83000</v>
      </c>
      <c r="G16" s="64" t="s">
        <v>10</v>
      </c>
      <c r="H16" s="65"/>
      <c r="I16" s="65"/>
      <c r="J16" s="65"/>
      <c r="K16" s="65"/>
    </row>
    <row r="17" spans="2:11" ht="28.5" customHeight="1">
      <c r="B17" s="60">
        <v>44442</v>
      </c>
      <c r="C17" s="72" t="s">
        <v>110</v>
      </c>
      <c r="D17" s="68" t="s">
        <v>104</v>
      </c>
      <c r="E17" s="67" t="s">
        <v>111</v>
      </c>
      <c r="F17" s="68">
        <v>40000</v>
      </c>
      <c r="G17" s="64" t="s">
        <v>10</v>
      </c>
      <c r="H17" s="65"/>
      <c r="I17" s="65"/>
      <c r="J17" s="65"/>
      <c r="K17" s="65"/>
    </row>
    <row r="18" spans="2:11" ht="28.5" customHeight="1">
      <c r="B18" s="60">
        <v>44448</v>
      </c>
      <c r="C18" s="72" t="s">
        <v>113</v>
      </c>
      <c r="D18" s="68" t="s">
        <v>103</v>
      </c>
      <c r="E18" s="67" t="s">
        <v>114</v>
      </c>
      <c r="F18" s="68">
        <v>58000</v>
      </c>
      <c r="G18" s="64" t="s">
        <v>10</v>
      </c>
      <c r="H18" s="65"/>
      <c r="I18" s="65"/>
      <c r="J18" s="65"/>
      <c r="K18" s="65"/>
    </row>
    <row r="19" spans="2:11" ht="28.5" customHeight="1">
      <c r="B19" s="60">
        <v>44462</v>
      </c>
      <c r="C19" s="72" t="s">
        <v>115</v>
      </c>
      <c r="D19" s="68" t="s">
        <v>89</v>
      </c>
      <c r="E19" s="67" t="s">
        <v>116</v>
      </c>
      <c r="F19" s="68">
        <v>92000</v>
      </c>
      <c r="G19" s="64" t="s">
        <v>10</v>
      </c>
      <c r="H19" s="65"/>
      <c r="I19" s="65"/>
      <c r="J19" s="65"/>
      <c r="K19" s="65"/>
    </row>
    <row r="20" spans="2:11" ht="28.5" customHeight="1">
      <c r="B20" s="60">
        <v>44466</v>
      </c>
      <c r="C20" s="72" t="s">
        <v>101</v>
      </c>
      <c r="D20" s="68" t="s">
        <v>89</v>
      </c>
      <c r="E20" s="67" t="s">
        <v>117</v>
      </c>
      <c r="F20" s="68">
        <v>92000</v>
      </c>
      <c r="G20" s="64" t="s">
        <v>10</v>
      </c>
      <c r="H20" s="65"/>
      <c r="I20" s="65"/>
      <c r="J20" s="65"/>
      <c r="K20" s="65"/>
    </row>
    <row r="21" spans="1:11" ht="28.5" customHeight="1">
      <c r="A21" s="92"/>
      <c r="B21" s="60">
        <v>44474</v>
      </c>
      <c r="C21" s="72" t="s">
        <v>137</v>
      </c>
      <c r="D21" s="68" t="s">
        <v>89</v>
      </c>
      <c r="E21" s="67" t="s">
        <v>164</v>
      </c>
      <c r="F21" s="68">
        <v>24200</v>
      </c>
      <c r="G21" s="64" t="s">
        <v>10</v>
      </c>
      <c r="H21" s="65"/>
      <c r="I21" s="65"/>
      <c r="J21" s="65"/>
      <c r="K21" s="65"/>
    </row>
    <row r="22" spans="1:11" ht="28.5" customHeight="1">
      <c r="A22" s="92"/>
      <c r="B22" s="60">
        <v>44475</v>
      </c>
      <c r="C22" s="72" t="s">
        <v>139</v>
      </c>
      <c r="D22" s="68" t="s">
        <v>134</v>
      </c>
      <c r="E22" s="67" t="s">
        <v>167</v>
      </c>
      <c r="F22" s="68">
        <v>24000</v>
      </c>
      <c r="G22" s="64" t="s">
        <v>10</v>
      </c>
      <c r="H22" s="65"/>
      <c r="I22" s="65"/>
      <c r="J22" s="65"/>
      <c r="K22" s="65"/>
    </row>
    <row r="23" spans="1:11" ht="28.5" customHeight="1">
      <c r="A23" s="92"/>
      <c r="B23" s="60">
        <v>44476</v>
      </c>
      <c r="C23" s="72" t="s">
        <v>138</v>
      </c>
      <c r="D23" s="68" t="s">
        <v>166</v>
      </c>
      <c r="E23" s="67" t="s">
        <v>165</v>
      </c>
      <c r="F23" s="68">
        <v>1375000</v>
      </c>
      <c r="G23" s="64" t="s">
        <v>10</v>
      </c>
      <c r="H23" s="65"/>
      <c r="I23" s="65"/>
      <c r="J23" s="65"/>
      <c r="K23" s="65"/>
    </row>
    <row r="24" spans="1:11" ht="28.5" customHeight="1">
      <c r="A24" s="92"/>
      <c r="B24" s="60">
        <v>44481</v>
      </c>
      <c r="C24" s="72" t="s">
        <v>140</v>
      </c>
      <c r="D24" s="68" t="s">
        <v>134</v>
      </c>
      <c r="E24" s="67" t="s">
        <v>168</v>
      </c>
      <c r="F24" s="68">
        <v>208000</v>
      </c>
      <c r="G24" s="64" t="s">
        <v>10</v>
      </c>
      <c r="H24" s="65"/>
      <c r="I24" s="65"/>
      <c r="J24" s="65"/>
      <c r="K24" s="65"/>
    </row>
    <row r="25" spans="1:11" ht="28.5" customHeight="1">
      <c r="A25" s="92"/>
      <c r="B25" s="60">
        <v>44483</v>
      </c>
      <c r="C25" s="72" t="s">
        <v>141</v>
      </c>
      <c r="D25" s="68" t="s">
        <v>134</v>
      </c>
      <c r="E25" s="67" t="s">
        <v>169</v>
      </c>
      <c r="F25" s="68">
        <v>64000</v>
      </c>
      <c r="G25" s="64" t="s">
        <v>10</v>
      </c>
      <c r="H25" s="65"/>
      <c r="I25" s="65"/>
      <c r="J25" s="65"/>
      <c r="K25" s="65"/>
    </row>
    <row r="26" spans="1:11" ht="28.5" customHeight="1">
      <c r="A26" s="92"/>
      <c r="B26" s="60">
        <v>44491</v>
      </c>
      <c r="C26" s="72" t="s">
        <v>63</v>
      </c>
      <c r="D26" s="68" t="s">
        <v>135</v>
      </c>
      <c r="E26" s="63" t="s">
        <v>217</v>
      </c>
      <c r="F26" s="68">
        <v>165000</v>
      </c>
      <c r="G26" s="64" t="s">
        <v>10</v>
      </c>
      <c r="H26" s="65"/>
      <c r="I26" s="65"/>
      <c r="J26" s="65"/>
      <c r="K26" s="65"/>
    </row>
    <row r="27" spans="1:11" ht="28.5" customHeight="1">
      <c r="A27" s="92"/>
      <c r="B27" s="60">
        <v>44496</v>
      </c>
      <c r="C27" s="72" t="s">
        <v>142</v>
      </c>
      <c r="D27" s="68" t="s">
        <v>136</v>
      </c>
      <c r="E27" s="67" t="s">
        <v>170</v>
      </c>
      <c r="F27" s="68">
        <v>48000</v>
      </c>
      <c r="G27" s="64" t="s">
        <v>10</v>
      </c>
      <c r="H27" s="65"/>
      <c r="I27" s="65"/>
      <c r="J27" s="65"/>
      <c r="K27" s="65"/>
    </row>
    <row r="28" spans="2:7" ht="28.5" customHeight="1">
      <c r="B28" s="74">
        <v>44497</v>
      </c>
      <c r="C28" s="78" t="s">
        <v>174</v>
      </c>
      <c r="D28" s="77" t="s">
        <v>191</v>
      </c>
      <c r="E28" s="91" t="s">
        <v>218</v>
      </c>
      <c r="F28" s="77">
        <v>37000</v>
      </c>
      <c r="G28" s="66" t="s">
        <v>10</v>
      </c>
    </row>
    <row r="29" spans="2:7" ht="28.5" customHeight="1">
      <c r="B29" s="74">
        <v>44497</v>
      </c>
      <c r="C29" s="78" t="s">
        <v>173</v>
      </c>
      <c r="D29" s="77" t="s">
        <v>192</v>
      </c>
      <c r="E29" s="91" t="s">
        <v>219</v>
      </c>
      <c r="F29" s="77">
        <v>100000</v>
      </c>
      <c r="G29" s="66" t="s">
        <v>10</v>
      </c>
    </row>
    <row r="30" spans="2:7" ht="28.5" customHeight="1">
      <c r="B30" s="74">
        <v>44498</v>
      </c>
      <c r="C30" s="78" t="s">
        <v>172</v>
      </c>
      <c r="D30" s="77" t="s">
        <v>194</v>
      </c>
      <c r="E30" s="91" t="s">
        <v>221</v>
      </c>
      <c r="F30" s="77">
        <v>122000</v>
      </c>
      <c r="G30" s="66" t="s">
        <v>10</v>
      </c>
    </row>
    <row r="31" spans="2:7" ht="28.5" customHeight="1">
      <c r="B31" s="74">
        <v>44501</v>
      </c>
      <c r="C31" s="78" t="s">
        <v>63</v>
      </c>
      <c r="D31" s="77" t="s">
        <v>193</v>
      </c>
      <c r="E31" s="91" t="s">
        <v>220</v>
      </c>
      <c r="F31" s="77">
        <v>152000</v>
      </c>
      <c r="G31" s="66" t="s">
        <v>10</v>
      </c>
    </row>
    <row r="32" spans="2:7" ht="28.5" customHeight="1">
      <c r="B32" s="74">
        <v>44509</v>
      </c>
      <c r="C32" s="78" t="s">
        <v>171</v>
      </c>
      <c r="D32" s="96" t="s">
        <v>89</v>
      </c>
      <c r="E32" s="91" t="s">
        <v>222</v>
      </c>
      <c r="F32" s="77">
        <v>25400</v>
      </c>
      <c r="G32" s="66" t="s">
        <v>10</v>
      </c>
    </row>
    <row r="33" spans="2:7" ht="28.5" customHeight="1">
      <c r="B33" s="74">
        <v>44511</v>
      </c>
      <c r="C33" s="78" t="s">
        <v>184</v>
      </c>
      <c r="D33" s="77" t="s">
        <v>195</v>
      </c>
      <c r="E33" s="91" t="s">
        <v>223</v>
      </c>
      <c r="F33" s="77">
        <v>84000</v>
      </c>
      <c r="G33" s="66" t="s">
        <v>10</v>
      </c>
    </row>
    <row r="34" spans="2:7" ht="28.5" customHeight="1">
      <c r="B34" s="74">
        <v>44512</v>
      </c>
      <c r="C34" s="90" t="s">
        <v>186</v>
      </c>
      <c r="D34" s="96" t="s">
        <v>163</v>
      </c>
      <c r="E34" s="91" t="s">
        <v>225</v>
      </c>
      <c r="F34" s="77">
        <v>30400</v>
      </c>
      <c r="G34" s="66" t="s">
        <v>10</v>
      </c>
    </row>
    <row r="35" spans="2:7" ht="28.5" customHeight="1">
      <c r="B35" s="74">
        <v>44516</v>
      </c>
      <c r="C35" s="90" t="s">
        <v>185</v>
      </c>
      <c r="D35" s="77" t="s">
        <v>196</v>
      </c>
      <c r="E35" s="91" t="s">
        <v>224</v>
      </c>
      <c r="F35" s="77">
        <v>217000</v>
      </c>
      <c r="G35" s="66" t="s">
        <v>10</v>
      </c>
    </row>
    <row r="36" spans="2:7" ht="28.5" customHeight="1">
      <c r="B36" s="74">
        <v>44519</v>
      </c>
      <c r="C36" s="78" t="s">
        <v>187</v>
      </c>
      <c r="D36" s="77" t="s">
        <v>197</v>
      </c>
      <c r="E36" s="91" t="s">
        <v>226</v>
      </c>
      <c r="F36" s="77">
        <v>81000</v>
      </c>
      <c r="G36" s="66" t="s">
        <v>10</v>
      </c>
    </row>
    <row r="37" spans="2:7" ht="28.5" customHeight="1">
      <c r="B37" s="74">
        <v>44522</v>
      </c>
      <c r="C37" s="78" t="s">
        <v>188</v>
      </c>
      <c r="D37" s="77" t="s">
        <v>198</v>
      </c>
      <c r="E37" s="91" t="s">
        <v>227</v>
      </c>
      <c r="F37" s="77">
        <v>90000</v>
      </c>
      <c r="G37" s="66" t="s">
        <v>10</v>
      </c>
    </row>
    <row r="38" spans="2:7" ht="28.5" customHeight="1">
      <c r="B38" s="74">
        <v>44523</v>
      </c>
      <c r="C38" s="78" t="s">
        <v>189</v>
      </c>
      <c r="D38" s="77" t="s">
        <v>199</v>
      </c>
      <c r="E38" s="91" t="s">
        <v>228</v>
      </c>
      <c r="F38" s="77">
        <v>60000</v>
      </c>
      <c r="G38" s="66" t="s">
        <v>10</v>
      </c>
    </row>
    <row r="39" spans="2:7" ht="28.5" customHeight="1">
      <c r="B39" s="74">
        <v>44524</v>
      </c>
      <c r="C39" s="78" t="s">
        <v>190</v>
      </c>
      <c r="D39" s="77" t="s">
        <v>200</v>
      </c>
      <c r="E39" s="91" t="s">
        <v>229</v>
      </c>
      <c r="F39" s="77">
        <v>52000</v>
      </c>
      <c r="G39" s="66" t="s">
        <v>10</v>
      </c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85" zoomScaleSheetLayoutView="85" zoomScalePageLayoutView="0" workbookViewId="0" topLeftCell="A1">
      <selection activeCell="D10" sqref="D10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53.5546875" style="0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95" t="s">
        <v>18</v>
      </c>
      <c r="C2" s="95"/>
      <c r="D2" s="95"/>
      <c r="E2" s="95"/>
      <c r="F2" s="95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11</v>
      </c>
      <c r="F5" s="24" t="s">
        <v>3</v>
      </c>
      <c r="G5" s="24" t="s">
        <v>12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SUM(F7:F11)</f>
        <v>3686000</v>
      </c>
      <c r="G6" s="43"/>
      <c r="H6" s="44"/>
    </row>
    <row r="7" spans="1:12" ht="28.5" customHeight="1">
      <c r="A7" s="28"/>
      <c r="B7" s="56">
        <v>44397</v>
      </c>
      <c r="C7" s="45" t="s">
        <v>77</v>
      </c>
      <c r="D7" s="40" t="s">
        <v>78</v>
      </c>
      <c r="E7" s="47" t="s">
        <v>46</v>
      </c>
      <c r="F7" s="47">
        <v>880000</v>
      </c>
      <c r="G7" s="40" t="s">
        <v>10</v>
      </c>
      <c r="H7" s="51"/>
      <c r="I7" s="51"/>
      <c r="J7" s="51"/>
      <c r="K7" s="51"/>
      <c r="L7" s="51"/>
    </row>
    <row r="8" spans="2:12" ht="28.5" customHeight="1">
      <c r="B8" s="56">
        <v>44455</v>
      </c>
      <c r="C8" s="45" t="s">
        <v>106</v>
      </c>
      <c r="D8" s="40" t="s">
        <v>108</v>
      </c>
      <c r="E8" s="40" t="s">
        <v>105</v>
      </c>
      <c r="F8" s="47">
        <v>104800</v>
      </c>
      <c r="G8" s="40" t="s">
        <v>10</v>
      </c>
      <c r="H8" s="51"/>
      <c r="I8" s="51"/>
      <c r="J8" s="51"/>
      <c r="K8" s="51"/>
      <c r="L8" s="51"/>
    </row>
    <row r="9" spans="2:12" ht="28.5" customHeight="1">
      <c r="B9" s="56">
        <v>44463</v>
      </c>
      <c r="C9" s="45" t="s">
        <v>107</v>
      </c>
      <c r="D9" s="40" t="s">
        <v>51</v>
      </c>
      <c r="E9" s="40" t="s">
        <v>46</v>
      </c>
      <c r="F9" s="47">
        <v>2701200</v>
      </c>
      <c r="G9" s="40" t="s">
        <v>10</v>
      </c>
      <c r="H9" s="51"/>
      <c r="I9" s="51"/>
      <c r="J9" s="51"/>
      <c r="K9" s="51"/>
      <c r="L9" s="51"/>
    </row>
    <row r="10" spans="2:12" ht="13.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2021-12-01T08:09:40Z</dcterms:modified>
  <cp:category/>
  <cp:version/>
  <cp:contentType/>
  <cp:contentStatus/>
</cp:coreProperties>
</file>