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2024 업무추진비 사용내역" sheetId="1" r:id="rId1"/>
    <sheet name="기관운영업무추진비" sheetId="2" r:id="rId2"/>
    <sheet name="시책추진업무추진비" sheetId="3" r:id="rId3"/>
  </sheets>
  <definedNames>
    <definedName name="_xlnm._FilterDatabase" localSheetId="1" hidden="1">'기관운영업무추진비'!$B$4:$G$55</definedName>
    <definedName name="_xlnm._FilterDatabase" localSheetId="2" hidden="1">'시책추진업무추진비'!$A$4:$G$27</definedName>
    <definedName name="_xlnm.Print_Area" localSheetId="0">'2024 업무추진비 사용내역'!$A$1:$D$9</definedName>
    <definedName name="_xlnm.Print_Area" localSheetId="1">'기관운영업무추진비'!$B$2:$G$61</definedName>
    <definedName name="_xlnm.Print_Area" localSheetId="2">'시책추진업무추진비'!$A$1:$G$59</definedName>
    <definedName name="_xlnm.Print_Titles" localSheetId="1">'기관운영업무추진비'!$4:$4</definedName>
    <definedName name="_xlnm.Print_Titles" localSheetId="2">'시책추진업무추진비'!$4:$4</definedName>
  </definedNames>
  <calcPr fullCalcOnLoad="1"/>
</workbook>
</file>

<file path=xl/sharedStrings.xml><?xml version="1.0" encoding="utf-8"?>
<sst xmlns="http://schemas.openxmlformats.org/spreadsheetml/2006/main" count="134" uniqueCount="94">
  <si>
    <t>사용일자</t>
  </si>
  <si>
    <t>집행목적</t>
  </si>
  <si>
    <t>지출금액(원)</t>
  </si>
  <si>
    <t>총계</t>
  </si>
  <si>
    <t>예산총액</t>
  </si>
  <si>
    <t>잔     액</t>
  </si>
  <si>
    <t>구     분</t>
  </si>
  <si>
    <t>사용처</t>
  </si>
  <si>
    <t>지출방법</t>
  </si>
  <si>
    <t>카드</t>
  </si>
  <si>
    <t>대상</t>
  </si>
  <si>
    <t>지출방법</t>
  </si>
  <si>
    <t>단위 : 원</t>
  </si>
  <si>
    <t>집 행 액(누계)</t>
  </si>
  <si>
    <t>2024년 의정부소방서 업무추진비 집행내역</t>
  </si>
  <si>
    <t>2024년 시책추진 업무추진비 사용내역</t>
  </si>
  <si>
    <t>대상(명)</t>
  </si>
  <si>
    <t>2024년 기관운영 업무추진비 사용내역</t>
  </si>
  <si>
    <t>신임 소방공무원 간담회 비용</t>
  </si>
  <si>
    <t>이디야 의정부금오점</t>
  </si>
  <si>
    <t>신임소방공무원 23명</t>
  </si>
  <si>
    <t>겨울철 재난 대시 태세 관련 유관기관 간담회 비용</t>
  </si>
  <si>
    <t>정미네식당(의정부시 소재)</t>
  </si>
  <si>
    <t>의정부시청 직원등 8명</t>
  </si>
  <si>
    <t>2024년 소속직원 승진 축하물품 구입(계급장)</t>
  </si>
  <si>
    <t>관내 현장안전관리 점건 관련 소속직원 격려 간담회 비용</t>
  </si>
  <si>
    <t>의정부 내방객을 위한 기념품 구입</t>
  </si>
  <si>
    <t>㈜다원</t>
  </si>
  <si>
    <t>소속 승진 대상자</t>
  </si>
  <si>
    <t>하성설렁탕 등 2개소</t>
  </si>
  <si>
    <t>대응전략팀 직원 등 13명</t>
  </si>
  <si>
    <t>태현전시장(여주시 소재)</t>
  </si>
  <si>
    <t>의정부 소방서 내방객 대상</t>
  </si>
  <si>
    <t>설 명절 특별경계근무 관련 유관기관 간담회</t>
  </si>
  <si>
    <t>일월담(의정부시 소재)</t>
  </si>
  <si>
    <t>의정부 시청 직원 등 13명</t>
  </si>
  <si>
    <t>경조사비 지급(직원 결혼)</t>
  </si>
  <si>
    <t>소방교 김00 (현장지휘단)</t>
  </si>
  <si>
    <t>소방교 김00 (소방안전특별점검단)</t>
  </si>
  <si>
    <t>현금</t>
  </si>
  <si>
    <t>축의금</t>
  </si>
  <si>
    <t>설명절 관련 소속직원 격려물품 구입</t>
  </si>
  <si>
    <t>소방교 김00(호원119안전센터)</t>
  </si>
  <si>
    <t>2024년 1월 우수부서 축하물품 구입</t>
  </si>
  <si>
    <t>경조사비 지급(안행위 위원)</t>
  </si>
  <si>
    <t>부의금</t>
  </si>
  <si>
    <t>안행위 위원 박00</t>
  </si>
  <si>
    <t>퀸스도넛(의정부시 소재)</t>
  </si>
  <si>
    <t>소속직원 및 공무직원 294명</t>
  </si>
  <si>
    <t>11번가(온라인 구입)</t>
  </si>
  <si>
    <t>흥선119안전센터 직원 23명</t>
  </si>
  <si>
    <t>의정부우체국 구입</t>
  </si>
  <si>
    <t>소방경 박00 등 3명</t>
  </si>
  <si>
    <t>2024년 정책비전 공모에 따른 시상품(상품권)구입</t>
  </si>
  <si>
    <t>경조사비 지급(모친 별세)</t>
  </si>
  <si>
    <t>소방장 김00(재난예방과)</t>
  </si>
  <si>
    <t>구급서비스 품질관리향상 소통 간담회 비용 지급</t>
  </si>
  <si>
    <t>쿠우쿠우(의정부시 소재)</t>
  </si>
  <si>
    <t>2024년 상반기 직장교육 훈련 다과 구입</t>
  </si>
  <si>
    <t>소속직원 100명</t>
  </si>
  <si>
    <t>2024년 2월 우수부서 축하물품 구입</t>
  </si>
  <si>
    <t>도미노피자(의정부시 소재)</t>
  </si>
  <si>
    <t>재난예방과 직원</t>
  </si>
  <si>
    <t>존중과 배려 역지사지 T/F팀 간담회 다과 구입</t>
  </si>
  <si>
    <t>소속직원</t>
  </si>
  <si>
    <t>새움아트(온라인 구매)</t>
  </si>
  <si>
    <t>의정부소방서 중간관리자 간담회 소요비용</t>
  </si>
  <si>
    <t>소속 간부직원 29명</t>
  </si>
  <si>
    <t>소속직원 22명</t>
  </si>
  <si>
    <t>만터부대찌개(의정부시 소재)</t>
  </si>
  <si>
    <t>유해물질 누출사고로 인한 소속직원 격려 간식 구입</t>
  </si>
  <si>
    <t>GS편의점(의정부시 소재)</t>
  </si>
  <si>
    <t>출동직원 36명</t>
  </si>
  <si>
    <t>품질관리 담당자 등 10명</t>
  </si>
  <si>
    <t>기관운영비
(7,000,000)</t>
  </si>
  <si>
    <t>시책추진비
(5,200,000)</t>
  </si>
  <si>
    <t>의정부소방서 다자녀 부모와의 소통 간담회</t>
  </si>
  <si>
    <t>예향재(의정부시 소재)</t>
  </si>
  <si>
    <t>소속직원 8명</t>
  </si>
  <si>
    <t>2023년 소방관서 종합평가 우수관서 시상에 따른 축하물품 구입</t>
  </si>
  <si>
    <t>경조사비 지급(직원 부친상)</t>
  </si>
  <si>
    <t>소방사 한00(흥선119안전센터)</t>
  </si>
  <si>
    <t>이화담(의정부시 소재)</t>
  </si>
  <si>
    <t>소방교 김00 등 2명</t>
  </si>
  <si>
    <t>소방사 유00(금오119안전센터)</t>
  </si>
  <si>
    <t>국회의원 선거 대비 관내 투표소 안전점검 관련 간담회 비용</t>
  </si>
  <si>
    <t>의정부싸리골(의정부시 소재)</t>
  </si>
  <si>
    <t>시청 관계자 등 10명</t>
  </si>
  <si>
    <t>경조사비 지급(부친 별세)</t>
  </si>
  <si>
    <t>부의금</t>
  </si>
  <si>
    <t>영양사 우00(소방행정과)</t>
  </si>
  <si>
    <t>현금</t>
  </si>
  <si>
    <t>4월 집행액</t>
  </si>
  <si>
    <t>기준일 '24.4.30.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</si>
</sst>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  <numFmt numFmtId="198" formatCode="yyyy/mm/dd;@"/>
  </numFmts>
  <fonts count="5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2"/>
      <color indexed="10"/>
      <name val="돋움"/>
      <family val="3"/>
    </font>
    <font>
      <sz val="12"/>
      <color indexed="63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b/>
      <sz val="12"/>
      <color rgb="FFFF0000"/>
      <name val="돋움"/>
      <family val="3"/>
    </font>
    <font>
      <sz val="12"/>
      <color rgb="FF333333"/>
      <name val="돋움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2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0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9" fontId="0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203" applyFont="1" applyAlignment="1">
      <alignment vertical="center"/>
    </xf>
    <xf numFmtId="183" fontId="0" fillId="0" borderId="0" xfId="203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41" fontId="5" fillId="0" borderId="10" xfId="203" applyFont="1" applyBorder="1" applyAlignment="1">
      <alignment horizontal="center" vertical="center"/>
    </xf>
    <xf numFmtId="183" fontId="5" fillId="0" borderId="10" xfId="20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 shrinkToFit="1"/>
    </xf>
    <xf numFmtId="41" fontId="8" fillId="0" borderId="10" xfId="203" applyFont="1" applyBorder="1" applyAlignment="1">
      <alignment vertical="center" wrapText="1"/>
    </xf>
    <xf numFmtId="183" fontId="8" fillId="0" borderId="10" xfId="203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3" fillId="4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85" fontId="54" fillId="0" borderId="10" xfId="270" applyNumberFormat="1" applyFont="1" applyFill="1" applyBorder="1" applyAlignment="1">
      <alignment horizontal="right" vertical="center"/>
      <protection/>
    </xf>
    <xf numFmtId="185" fontId="5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6" fillId="41" borderId="10" xfId="0" applyFont="1" applyFill="1" applyBorder="1" applyAlignment="1">
      <alignment horizontal="center" vertical="center" wrapText="1"/>
    </xf>
    <xf numFmtId="185" fontId="56" fillId="41" borderId="10" xfId="0" applyNumberFormat="1" applyFont="1" applyFill="1" applyBorder="1" applyAlignment="1">
      <alignment horizontal="right" vertical="center"/>
    </xf>
    <xf numFmtId="185" fontId="56" fillId="41" borderId="10" xfId="0" applyNumberFormat="1" applyFont="1" applyFill="1" applyBorder="1" applyAlignment="1">
      <alignment horizontal="center" vertical="center"/>
    </xf>
    <xf numFmtId="41" fontId="9" fillId="0" borderId="10" xfId="203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3" fontId="9" fillId="0" borderId="10" xfId="203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203" applyNumberFormat="1" applyFont="1" applyFill="1" applyBorder="1" applyAlignment="1">
      <alignment horizontal="left" vertical="center"/>
    </xf>
    <xf numFmtId="0" fontId="9" fillId="0" borderId="10" xfId="203" applyNumberFormat="1" applyFont="1" applyBorder="1" applyAlignment="1">
      <alignment horizontal="left" vertical="center"/>
    </xf>
    <xf numFmtId="41" fontId="9" fillId="0" borderId="10" xfId="203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1" fontId="9" fillId="0" borderId="10" xfId="203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83" fontId="9" fillId="0" borderId="10" xfId="203" applyNumberFormat="1" applyFont="1" applyFill="1" applyBorder="1" applyAlignment="1">
      <alignment horizontal="left" vertical="center"/>
    </xf>
    <xf numFmtId="42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203" applyNumberFormat="1" applyFont="1" applyFill="1" applyBorder="1" applyAlignment="1">
      <alignment vertical="center"/>
    </xf>
    <xf numFmtId="183" fontId="9" fillId="0" borderId="10" xfId="203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183" fontId="9" fillId="0" borderId="10" xfId="203" applyNumberFormat="1" applyFont="1" applyBorder="1" applyAlignment="1">
      <alignment horizontal="left" vertical="center"/>
    </xf>
    <xf numFmtId="0" fontId="9" fillId="0" borderId="10" xfId="0" applyFont="1" applyBorder="1" applyAlignment="1">
      <alignment vertical="center" shrinkToFit="1"/>
    </xf>
    <xf numFmtId="41" fontId="57" fillId="0" borderId="10" xfId="203" applyFont="1" applyFill="1" applyBorder="1" applyAlignment="1">
      <alignment horizontal="right" vertical="center"/>
    </xf>
    <xf numFmtId="198" fontId="9" fillId="0" borderId="10" xfId="0" applyNumberFormat="1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/>
    </xf>
    <xf numFmtId="41" fontId="9" fillId="0" borderId="12" xfId="203" applyFont="1" applyBorder="1" applyAlignment="1">
      <alignment horizontal="center" vertical="center"/>
    </xf>
    <xf numFmtId="183" fontId="9" fillId="0" borderId="12" xfId="203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/>
    </xf>
    <xf numFmtId="3" fontId="57" fillId="0" borderId="10" xfId="0" applyNumberFormat="1" applyFont="1" applyFill="1" applyBorder="1" applyAlignment="1">
      <alignment horizontal="right" vertical="center"/>
    </xf>
    <xf numFmtId="183" fontId="0" fillId="0" borderId="10" xfId="203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4" fontId="9" fillId="42" borderId="10" xfId="0" applyNumberFormat="1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left" vertical="center"/>
    </xf>
    <xf numFmtId="3" fontId="9" fillId="42" borderId="10" xfId="0" applyNumberFormat="1" applyFont="1" applyFill="1" applyBorder="1" applyAlignment="1">
      <alignment horizontal="center" vertical="center"/>
    </xf>
    <xf numFmtId="183" fontId="9" fillId="42" borderId="10" xfId="203" applyNumberFormat="1" applyFont="1" applyFill="1" applyBorder="1" applyAlignment="1">
      <alignment horizontal="left" vertical="center"/>
    </xf>
    <xf numFmtId="41" fontId="9" fillId="42" borderId="10" xfId="203" applyFont="1" applyFill="1" applyBorder="1" applyAlignment="1">
      <alignment horizontal="right" vertical="center"/>
    </xf>
    <xf numFmtId="0" fontId="9" fillId="42" borderId="10" xfId="0" applyFont="1" applyFill="1" applyBorder="1" applyAlignment="1">
      <alignment horizontal="center" vertical="center"/>
    </xf>
    <xf numFmtId="0" fontId="57" fillId="42" borderId="10" xfId="0" applyFont="1" applyFill="1" applyBorder="1" applyAlignment="1">
      <alignment horizontal="left" vertical="center"/>
    </xf>
    <xf numFmtId="41" fontId="9" fillId="42" borderId="10" xfId="203" applyFont="1" applyFill="1" applyBorder="1" applyAlignment="1">
      <alignment horizontal="center" vertical="center"/>
    </xf>
    <xf numFmtId="41" fontId="9" fillId="42" borderId="10" xfId="203" applyFont="1" applyFill="1" applyBorder="1" applyAlignment="1">
      <alignment horizontal="left" vertical="center"/>
    </xf>
    <xf numFmtId="0" fontId="9" fillId="42" borderId="10" xfId="0" applyFont="1" applyFill="1" applyBorder="1" applyAlignment="1">
      <alignment vertical="center" shrinkToFit="1"/>
    </xf>
    <xf numFmtId="183" fontId="9" fillId="42" borderId="10" xfId="203" applyNumberFormat="1" applyFont="1" applyFill="1" applyBorder="1" applyAlignment="1">
      <alignment vertical="center"/>
    </xf>
    <xf numFmtId="41" fontId="9" fillId="42" borderId="10" xfId="203" applyFont="1" applyFill="1" applyBorder="1" applyAlignment="1">
      <alignment vertical="center"/>
    </xf>
    <xf numFmtId="0" fontId="57" fillId="42" borderId="10" xfId="0" applyFont="1" applyFill="1" applyBorder="1" applyAlignment="1">
      <alignment vertical="center"/>
    </xf>
    <xf numFmtId="198" fontId="9" fillId="42" borderId="10" xfId="0" applyNumberFormat="1" applyFont="1" applyFill="1" applyBorder="1" applyAlignment="1">
      <alignment horizontal="center" vertical="center"/>
    </xf>
    <xf numFmtId="0" fontId="57" fillId="42" borderId="10" xfId="0" applyFont="1" applyFill="1" applyBorder="1" applyAlignment="1">
      <alignment horizontal="center" vertical="center"/>
    </xf>
    <xf numFmtId="0" fontId="0" fillId="42" borderId="0" xfId="0" applyFont="1" applyFill="1" applyBorder="1" applyAlignment="1">
      <alignment vertical="center" shrinkToFit="1"/>
    </xf>
    <xf numFmtId="0" fontId="0" fillId="42" borderId="10" xfId="0" applyFont="1" applyFill="1" applyBorder="1" applyAlignment="1">
      <alignment vertical="center" shrinkToFit="1"/>
    </xf>
    <xf numFmtId="41" fontId="0" fillId="42" borderId="10" xfId="203" applyFont="1" applyFill="1" applyBorder="1" applyAlignment="1">
      <alignment horizontal="center" vertical="center"/>
    </xf>
    <xf numFmtId="183" fontId="0" fillId="42" borderId="10" xfId="203" applyNumberFormat="1" applyFont="1" applyFill="1" applyBorder="1" applyAlignment="1">
      <alignment horizontal="left" vertical="center"/>
    </xf>
    <xf numFmtId="41" fontId="0" fillId="42" borderId="10" xfId="0" applyNumberFormat="1" applyFont="1" applyFill="1" applyBorder="1" applyAlignment="1">
      <alignment horizontal="center" vertical="center"/>
    </xf>
    <xf numFmtId="0" fontId="0" fillId="42" borderId="0" xfId="0" applyFont="1" applyFill="1" applyAlignment="1">
      <alignment vertical="center"/>
    </xf>
    <xf numFmtId="41" fontId="0" fillId="42" borderId="0" xfId="203" applyFont="1" applyFill="1" applyAlignment="1">
      <alignment horizontal="center" vertical="center"/>
    </xf>
    <xf numFmtId="0" fontId="9" fillId="42" borderId="10" xfId="203" applyNumberFormat="1" applyFont="1" applyFill="1" applyBorder="1" applyAlignment="1">
      <alignment vertical="center"/>
    </xf>
    <xf numFmtId="41" fontId="9" fillId="0" borderId="10" xfId="203" applyFont="1" applyFill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41" fontId="0" fillId="42" borderId="0" xfId="203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63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2" xfId="21"/>
    <cellStyle name="20% - 강조색2 2" xfId="22"/>
    <cellStyle name="20% - 강조색2 3" xfId="23"/>
    <cellStyle name="20% - 강조색2 4" xfId="24"/>
    <cellStyle name="20% - 강조색2 5" xfId="25"/>
    <cellStyle name="20% - 강조색2 6" xfId="26"/>
    <cellStyle name="20% - 강조색3" xfId="27"/>
    <cellStyle name="20% - 강조색3 2" xfId="28"/>
    <cellStyle name="20% - 강조색3 3" xfId="29"/>
    <cellStyle name="20% - 강조색3 4" xfId="30"/>
    <cellStyle name="20% - 강조색3 5" xfId="31"/>
    <cellStyle name="20% - 강조색3 6" xfId="32"/>
    <cellStyle name="20% - 강조색4" xfId="33"/>
    <cellStyle name="20% - 강조색4 2" xfId="34"/>
    <cellStyle name="20% - 강조색4 3" xfId="35"/>
    <cellStyle name="20% - 강조색4 4" xfId="36"/>
    <cellStyle name="20% - 강조색4 5" xfId="37"/>
    <cellStyle name="20% - 강조색4 6" xfId="38"/>
    <cellStyle name="20% - 강조색5" xfId="39"/>
    <cellStyle name="20% - 강조색5 2" xfId="40"/>
    <cellStyle name="20% - 강조색5 3" xfId="41"/>
    <cellStyle name="20% - 강조색5 4" xfId="42"/>
    <cellStyle name="20% - 강조색5 5" xfId="43"/>
    <cellStyle name="20% - 강조색5 6" xfId="44"/>
    <cellStyle name="20% - 강조색6" xfId="45"/>
    <cellStyle name="20% - 강조색6 2" xfId="46"/>
    <cellStyle name="20% - 강조색6 3" xfId="47"/>
    <cellStyle name="20% - 강조색6 4" xfId="48"/>
    <cellStyle name="20% - 강조색6 5" xfId="49"/>
    <cellStyle name="20% - 강조색6 6" xfId="50"/>
    <cellStyle name="40% - 강조색1" xfId="51"/>
    <cellStyle name="40% - 강조색1 2" xfId="52"/>
    <cellStyle name="40% - 강조색1 3" xfId="53"/>
    <cellStyle name="40% - 강조색1 4" xfId="54"/>
    <cellStyle name="40% - 강조색1 5" xfId="55"/>
    <cellStyle name="40% - 강조색1 6" xfId="56"/>
    <cellStyle name="40% - 강조색2" xfId="57"/>
    <cellStyle name="40% - 강조색2 2" xfId="58"/>
    <cellStyle name="40% - 강조색2 3" xfId="59"/>
    <cellStyle name="40% - 강조색2 4" xfId="60"/>
    <cellStyle name="40% - 강조색2 5" xfId="61"/>
    <cellStyle name="40% - 강조색2 6" xfId="62"/>
    <cellStyle name="40% - 강조색3" xfId="63"/>
    <cellStyle name="40% - 강조색3 2" xfId="64"/>
    <cellStyle name="40% - 강조색3 3" xfId="65"/>
    <cellStyle name="40% - 강조색3 4" xfId="66"/>
    <cellStyle name="40% - 강조색3 5" xfId="67"/>
    <cellStyle name="40% - 강조색3 6" xfId="68"/>
    <cellStyle name="40% - 강조색4" xfId="69"/>
    <cellStyle name="40% - 강조색4 2" xfId="70"/>
    <cellStyle name="40% - 강조색4 3" xfId="71"/>
    <cellStyle name="40% - 강조색4 4" xfId="72"/>
    <cellStyle name="40% - 강조색4 5" xfId="73"/>
    <cellStyle name="40% - 강조색4 6" xfId="74"/>
    <cellStyle name="40% - 강조색5" xfId="75"/>
    <cellStyle name="40% - 강조색5 2" xfId="76"/>
    <cellStyle name="40% - 강조색5 3" xfId="77"/>
    <cellStyle name="40% - 강조색5 4" xfId="78"/>
    <cellStyle name="40% - 강조색5 5" xfId="79"/>
    <cellStyle name="40% - 강조색5 6" xfId="80"/>
    <cellStyle name="40% - 강조색6" xfId="81"/>
    <cellStyle name="40% - 강조색6 2" xfId="82"/>
    <cellStyle name="40% - 강조색6 3" xfId="83"/>
    <cellStyle name="40% - 강조색6 4" xfId="84"/>
    <cellStyle name="40% - 강조색6 5" xfId="85"/>
    <cellStyle name="40% - 강조색6 6" xfId="86"/>
    <cellStyle name="60% - 강조색1" xfId="87"/>
    <cellStyle name="60% - 강조색1 2" xfId="88"/>
    <cellStyle name="60% - 강조색1 3" xfId="89"/>
    <cellStyle name="60% - 강조색1 4" xfId="90"/>
    <cellStyle name="60% - 강조색1 5" xfId="91"/>
    <cellStyle name="60% - 강조색1 6" xfId="92"/>
    <cellStyle name="60% - 강조색2" xfId="93"/>
    <cellStyle name="60% - 강조색2 2" xfId="94"/>
    <cellStyle name="60% - 강조색2 3" xfId="95"/>
    <cellStyle name="60% - 강조색2 4" xfId="96"/>
    <cellStyle name="60% - 강조색2 5" xfId="97"/>
    <cellStyle name="60% - 강조색2 6" xfId="98"/>
    <cellStyle name="60% - 강조색3" xfId="99"/>
    <cellStyle name="60% - 강조색3 2" xfId="100"/>
    <cellStyle name="60% - 강조색3 3" xfId="101"/>
    <cellStyle name="60% - 강조색3 4" xfId="102"/>
    <cellStyle name="60% - 강조색3 5" xfId="103"/>
    <cellStyle name="60% - 강조색3 6" xfId="104"/>
    <cellStyle name="60% - 강조색4" xfId="105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5" xfId="111"/>
    <cellStyle name="60% - 강조색5 2" xfId="112"/>
    <cellStyle name="60% - 강조색5 3" xfId="113"/>
    <cellStyle name="60% - 강조색5 4" xfId="114"/>
    <cellStyle name="60% - 강조색5 5" xfId="115"/>
    <cellStyle name="60% - 강조색5 6" xfId="116"/>
    <cellStyle name="60% - 강조색6" xfId="117"/>
    <cellStyle name="60% - 강조색6 2" xfId="118"/>
    <cellStyle name="60% - 강조색6 3" xfId="119"/>
    <cellStyle name="60% - 강조색6 4" xfId="120"/>
    <cellStyle name="60% - 강조색6 5" xfId="121"/>
    <cellStyle name="60% - 강조색6 6" xfId="122"/>
    <cellStyle name="강조색1" xfId="123"/>
    <cellStyle name="강조색1 2" xfId="124"/>
    <cellStyle name="강조색1 3" xfId="125"/>
    <cellStyle name="강조색1 4" xfId="126"/>
    <cellStyle name="강조색1 5" xfId="127"/>
    <cellStyle name="강조색1 6" xfId="128"/>
    <cellStyle name="강조색2" xfId="129"/>
    <cellStyle name="강조색2 2" xfId="130"/>
    <cellStyle name="강조색2 3" xfId="131"/>
    <cellStyle name="강조색2 4" xfId="132"/>
    <cellStyle name="강조색2 5" xfId="133"/>
    <cellStyle name="강조색2 6" xfId="134"/>
    <cellStyle name="강조색3" xfId="135"/>
    <cellStyle name="강조색3 2" xfId="136"/>
    <cellStyle name="강조색3 3" xfId="137"/>
    <cellStyle name="강조색3 4" xfId="138"/>
    <cellStyle name="강조색3 5" xfId="139"/>
    <cellStyle name="강조색3 6" xfId="140"/>
    <cellStyle name="강조색4" xfId="141"/>
    <cellStyle name="강조색4 2" xfId="142"/>
    <cellStyle name="강조색4 3" xfId="143"/>
    <cellStyle name="강조색4 4" xfId="144"/>
    <cellStyle name="강조색4 5" xfId="145"/>
    <cellStyle name="강조색4 6" xfId="146"/>
    <cellStyle name="강조색5" xfId="147"/>
    <cellStyle name="강조색5 2" xfId="148"/>
    <cellStyle name="강조색5 3" xfId="149"/>
    <cellStyle name="강조색5 4" xfId="150"/>
    <cellStyle name="강조색5 5" xfId="151"/>
    <cellStyle name="강조색5 6" xfId="152"/>
    <cellStyle name="강조색6" xfId="153"/>
    <cellStyle name="강조색6 2" xfId="154"/>
    <cellStyle name="강조색6 3" xfId="155"/>
    <cellStyle name="강조색6 4" xfId="156"/>
    <cellStyle name="강조색6 5" xfId="157"/>
    <cellStyle name="강조색6 6" xfId="158"/>
    <cellStyle name="경고문" xfId="159"/>
    <cellStyle name="경고문 2" xfId="160"/>
    <cellStyle name="경고문 3" xfId="161"/>
    <cellStyle name="경고문 4" xfId="162"/>
    <cellStyle name="경고문 5" xfId="163"/>
    <cellStyle name="경고문 6" xfId="164"/>
    <cellStyle name="계산" xfId="165"/>
    <cellStyle name="계산 2" xfId="166"/>
    <cellStyle name="계산 3" xfId="167"/>
    <cellStyle name="계산 4" xfId="168"/>
    <cellStyle name="계산 5" xfId="169"/>
    <cellStyle name="계산 6" xfId="170"/>
    <cellStyle name="나쁨" xfId="171"/>
    <cellStyle name="나쁨 2" xfId="172"/>
    <cellStyle name="나쁨 3" xfId="173"/>
    <cellStyle name="나쁨 4" xfId="174"/>
    <cellStyle name="나쁨 5" xfId="175"/>
    <cellStyle name="나쁨 6" xfId="176"/>
    <cellStyle name="메모" xfId="177"/>
    <cellStyle name="메모 2" xfId="178"/>
    <cellStyle name="메모 3" xfId="179"/>
    <cellStyle name="메모 4" xfId="180"/>
    <cellStyle name="메모 5" xfId="181"/>
    <cellStyle name="메모 6" xfId="182"/>
    <cellStyle name="Percent" xfId="183"/>
    <cellStyle name="보통" xfId="184"/>
    <cellStyle name="보통 2" xfId="185"/>
    <cellStyle name="보통 3" xfId="186"/>
    <cellStyle name="보통 4" xfId="187"/>
    <cellStyle name="보통 5" xfId="188"/>
    <cellStyle name="보통 6" xfId="189"/>
    <cellStyle name="설명 텍스트" xfId="190"/>
    <cellStyle name="설명 텍스트 2" xfId="191"/>
    <cellStyle name="설명 텍스트 3" xfId="192"/>
    <cellStyle name="설명 텍스트 4" xfId="193"/>
    <cellStyle name="설명 텍스트 5" xfId="194"/>
    <cellStyle name="설명 텍스트 6" xfId="195"/>
    <cellStyle name="셀 확인" xfId="196"/>
    <cellStyle name="셀 확인 2" xfId="197"/>
    <cellStyle name="셀 확인 3" xfId="198"/>
    <cellStyle name="셀 확인 4" xfId="199"/>
    <cellStyle name="셀 확인 5" xfId="200"/>
    <cellStyle name="셀 확인 6" xfId="201"/>
    <cellStyle name="Comma" xfId="202"/>
    <cellStyle name="Comma [0]" xfId="203"/>
    <cellStyle name="연결된 셀" xfId="204"/>
    <cellStyle name="연결된 셀 2" xfId="205"/>
    <cellStyle name="연결된 셀 3" xfId="206"/>
    <cellStyle name="연결된 셀 4" xfId="207"/>
    <cellStyle name="연결된 셀 5" xfId="208"/>
    <cellStyle name="연결된 셀 6" xfId="209"/>
    <cellStyle name="Followed Hyperlink" xfId="210"/>
    <cellStyle name="요약" xfId="211"/>
    <cellStyle name="요약 2" xfId="212"/>
    <cellStyle name="요약 3" xfId="213"/>
    <cellStyle name="요약 4" xfId="214"/>
    <cellStyle name="요약 5" xfId="215"/>
    <cellStyle name="요약 6" xfId="216"/>
    <cellStyle name="입력" xfId="217"/>
    <cellStyle name="입력 2" xfId="218"/>
    <cellStyle name="입력 3" xfId="219"/>
    <cellStyle name="입력 4" xfId="220"/>
    <cellStyle name="입력 5" xfId="221"/>
    <cellStyle name="입력 6" xfId="222"/>
    <cellStyle name="제목" xfId="223"/>
    <cellStyle name="제목 1" xfId="224"/>
    <cellStyle name="제목 1 2" xfId="225"/>
    <cellStyle name="제목 1 3" xfId="226"/>
    <cellStyle name="제목 1 4" xfId="227"/>
    <cellStyle name="제목 1 5" xfId="228"/>
    <cellStyle name="제목 1 6" xfId="229"/>
    <cellStyle name="제목 2" xfId="230"/>
    <cellStyle name="제목 2 2" xfId="231"/>
    <cellStyle name="제목 2 3" xfId="232"/>
    <cellStyle name="제목 2 4" xfId="233"/>
    <cellStyle name="제목 2 5" xfId="234"/>
    <cellStyle name="제목 2 6" xfId="235"/>
    <cellStyle name="제목 3" xfId="236"/>
    <cellStyle name="제목 3 2" xfId="237"/>
    <cellStyle name="제목 3 3" xfId="238"/>
    <cellStyle name="제목 3 4" xfId="239"/>
    <cellStyle name="제목 3 5" xfId="240"/>
    <cellStyle name="제목 3 6" xfId="241"/>
    <cellStyle name="제목 4" xfId="242"/>
    <cellStyle name="제목 4 2" xfId="243"/>
    <cellStyle name="제목 4 3" xfId="244"/>
    <cellStyle name="제목 4 4" xfId="245"/>
    <cellStyle name="제목 4 5" xfId="246"/>
    <cellStyle name="제목 4 6" xfId="247"/>
    <cellStyle name="제목 5" xfId="248"/>
    <cellStyle name="제목 6" xfId="249"/>
    <cellStyle name="제목 7" xfId="250"/>
    <cellStyle name="제목 8" xfId="251"/>
    <cellStyle name="제목 9" xfId="252"/>
    <cellStyle name="좋음" xfId="253"/>
    <cellStyle name="좋음 2" xfId="254"/>
    <cellStyle name="좋음 3" xfId="255"/>
    <cellStyle name="좋음 4" xfId="256"/>
    <cellStyle name="좋음 5" xfId="257"/>
    <cellStyle name="좋음 6" xfId="258"/>
    <cellStyle name="출력" xfId="259"/>
    <cellStyle name="출력 2" xfId="260"/>
    <cellStyle name="출력 3" xfId="261"/>
    <cellStyle name="출력 4" xfId="262"/>
    <cellStyle name="출력 5" xfId="263"/>
    <cellStyle name="출력 6" xfId="264"/>
    <cellStyle name="Currency" xfId="265"/>
    <cellStyle name="Currency [0]" xfId="266"/>
    <cellStyle name="표준 10" xfId="267"/>
    <cellStyle name="표준 2" xfId="268"/>
    <cellStyle name="표준 3" xfId="269"/>
    <cellStyle name="표준 4" xfId="270"/>
    <cellStyle name="표준 5" xfId="271"/>
    <cellStyle name="표준 6" xfId="272"/>
    <cellStyle name="표준 7" xfId="273"/>
    <cellStyle name="표준 8" xfId="274"/>
    <cellStyle name="표준 9" xfId="275"/>
    <cellStyle name="Hyperlink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20.99609375" defaultRowHeight="13.5"/>
  <cols>
    <col min="1" max="4" width="25.4453125" style="0" customWidth="1"/>
  </cols>
  <sheetData>
    <row r="1" spans="1:4" ht="16.5" customHeight="1">
      <c r="A1" s="23"/>
      <c r="B1" s="23"/>
      <c r="C1" s="23"/>
      <c r="D1" s="39"/>
    </row>
    <row r="2" spans="1:4" ht="27">
      <c r="A2" s="103" t="s">
        <v>14</v>
      </c>
      <c r="B2" s="103"/>
      <c r="C2" s="103"/>
      <c r="D2" s="103"/>
    </row>
    <row r="3" spans="1:4" ht="9" customHeight="1">
      <c r="A3" s="38"/>
      <c r="B3" s="38"/>
      <c r="C3" s="38"/>
      <c r="D3" s="38"/>
    </row>
    <row r="4" spans="1:4" ht="24.75" customHeight="1">
      <c r="A4" s="23"/>
      <c r="B4" s="23"/>
      <c r="C4" s="23"/>
      <c r="D4" s="39" t="s">
        <v>93</v>
      </c>
    </row>
    <row r="5" spans="1:4" ht="36" customHeight="1">
      <c r="A5" s="34" t="s">
        <v>6</v>
      </c>
      <c r="B5" s="34" t="s">
        <v>74</v>
      </c>
      <c r="C5" s="34" t="s">
        <v>75</v>
      </c>
      <c r="D5" s="34" t="s">
        <v>12</v>
      </c>
    </row>
    <row r="6" spans="1:4" ht="36" customHeight="1">
      <c r="A6" s="35" t="s">
        <v>4</v>
      </c>
      <c r="B6" s="36">
        <v>7000000</v>
      </c>
      <c r="C6" s="36">
        <v>5200000</v>
      </c>
      <c r="D6" s="30"/>
    </row>
    <row r="7" spans="1:4" ht="36" customHeight="1">
      <c r="A7" s="35" t="s">
        <v>92</v>
      </c>
      <c r="B7" s="36">
        <v>100000</v>
      </c>
      <c r="C7" s="36">
        <v>297000</v>
      </c>
      <c r="D7" s="30"/>
    </row>
    <row r="8" spans="1:4" ht="36" customHeight="1">
      <c r="A8" s="35" t="s">
        <v>13</v>
      </c>
      <c r="B8" s="29">
        <f>기관운영업무추진비!F5</f>
        <v>3438010</v>
      </c>
      <c r="C8" s="29">
        <f>시책추진업무추진비!F5</f>
        <v>2141000</v>
      </c>
      <c r="D8" s="37"/>
    </row>
    <row r="9" spans="1:4" ht="36" customHeight="1">
      <c r="A9" s="40" t="s">
        <v>5</v>
      </c>
      <c r="B9" s="41">
        <f>B6-B8</f>
        <v>3561990</v>
      </c>
      <c r="C9" s="41">
        <f>C6-C8</f>
        <v>3059000</v>
      </c>
      <c r="D9" s="42"/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2"/>
  <sheetViews>
    <sheetView view="pageBreakPreview" zoomScaleSheetLayoutView="10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5" sqref="C35"/>
    </sheetView>
  </sheetViews>
  <sheetFormatPr defaultColWidth="8.88671875" defaultRowHeight="13.5"/>
  <cols>
    <col min="1" max="1" width="2.77734375" style="11" customWidth="1"/>
    <col min="2" max="2" width="12.6640625" style="7" bestFit="1" customWidth="1"/>
    <col min="3" max="3" width="57.10546875" style="6" bestFit="1" customWidth="1"/>
    <col min="4" max="4" width="33.6640625" style="8" bestFit="1" customWidth="1"/>
    <col min="5" max="5" width="33.6640625" style="9" bestFit="1" customWidth="1"/>
    <col min="6" max="6" width="16.88671875" style="10" bestFit="1" customWidth="1"/>
    <col min="7" max="7" width="12.5546875" style="5" bestFit="1" customWidth="1"/>
    <col min="8" max="16384" width="8.88671875" style="5" customWidth="1"/>
  </cols>
  <sheetData>
    <row r="2" spans="1:6" s="16" customFormat="1" ht="27">
      <c r="A2" s="15"/>
      <c r="B2" s="104" t="s">
        <v>17</v>
      </c>
      <c r="C2" s="104"/>
      <c r="D2" s="104"/>
      <c r="E2" s="104"/>
      <c r="F2" s="104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7</v>
      </c>
      <c r="E4" s="20" t="s">
        <v>16</v>
      </c>
      <c r="F4" s="21" t="s">
        <v>2</v>
      </c>
      <c r="G4" s="31" t="s">
        <v>8</v>
      </c>
    </row>
    <row r="5" spans="1:7" ht="29.25" customHeight="1">
      <c r="A5" s="14"/>
      <c r="B5" s="24" t="s">
        <v>3</v>
      </c>
      <c r="C5" s="25"/>
      <c r="D5" s="26"/>
      <c r="E5" s="27"/>
      <c r="F5" s="28">
        <f>SUM(F6:F102)</f>
        <v>3438010</v>
      </c>
      <c r="G5" s="32"/>
    </row>
    <row r="6" spans="1:9" ht="28.5" customHeight="1">
      <c r="A6" s="14"/>
      <c r="B6" s="50">
        <v>45295</v>
      </c>
      <c r="C6" s="51" t="s">
        <v>18</v>
      </c>
      <c r="D6" s="55" t="s">
        <v>19</v>
      </c>
      <c r="E6" s="47" t="s">
        <v>20</v>
      </c>
      <c r="F6" s="52">
        <v>92800</v>
      </c>
      <c r="G6" s="44" t="s">
        <v>9</v>
      </c>
      <c r="H6" s="33"/>
      <c r="I6" s="33"/>
    </row>
    <row r="7" spans="2:9" ht="28.5" customHeight="1">
      <c r="B7" s="50">
        <v>45314</v>
      </c>
      <c r="C7" s="51" t="s">
        <v>24</v>
      </c>
      <c r="D7" s="43" t="s">
        <v>27</v>
      </c>
      <c r="E7" s="48" t="s">
        <v>28</v>
      </c>
      <c r="F7" s="52">
        <v>258000</v>
      </c>
      <c r="G7" s="44" t="s">
        <v>9</v>
      </c>
      <c r="H7" s="33"/>
      <c r="I7" s="33"/>
    </row>
    <row r="8" spans="2:9" ht="28.5" customHeight="1">
      <c r="B8" s="50">
        <v>45316</v>
      </c>
      <c r="C8" s="51" t="s">
        <v>25</v>
      </c>
      <c r="D8" s="43" t="s">
        <v>29</v>
      </c>
      <c r="E8" s="48" t="s">
        <v>30</v>
      </c>
      <c r="F8" s="52">
        <v>136000</v>
      </c>
      <c r="G8" s="44" t="s">
        <v>9</v>
      </c>
      <c r="H8" s="33"/>
      <c r="I8" s="33"/>
    </row>
    <row r="9" spans="2:9" ht="28.5" customHeight="1">
      <c r="B9" s="50">
        <v>45330</v>
      </c>
      <c r="C9" s="51" t="s">
        <v>43</v>
      </c>
      <c r="D9" s="45" t="s">
        <v>49</v>
      </c>
      <c r="E9" s="47" t="s">
        <v>50</v>
      </c>
      <c r="F9" s="52">
        <v>102090</v>
      </c>
      <c r="G9" s="46" t="s">
        <v>9</v>
      </c>
      <c r="H9" s="33"/>
      <c r="I9" s="33"/>
    </row>
    <row r="10" spans="2:7" ht="28.5" customHeight="1">
      <c r="B10" s="50">
        <v>45335</v>
      </c>
      <c r="C10" s="51" t="s">
        <v>53</v>
      </c>
      <c r="D10" s="46" t="s">
        <v>51</v>
      </c>
      <c r="E10" s="48" t="s">
        <v>52</v>
      </c>
      <c r="F10" s="52">
        <v>60000</v>
      </c>
      <c r="G10" s="46" t="s">
        <v>9</v>
      </c>
    </row>
    <row r="11" spans="2:9" ht="28.5" customHeight="1">
      <c r="B11" s="50">
        <v>45337</v>
      </c>
      <c r="C11" s="51" t="s">
        <v>41</v>
      </c>
      <c r="D11" s="43" t="s">
        <v>47</v>
      </c>
      <c r="E11" s="48" t="s">
        <v>48</v>
      </c>
      <c r="F11" s="52">
        <v>867200</v>
      </c>
      <c r="G11" s="44" t="s">
        <v>9</v>
      </c>
      <c r="H11" s="33"/>
      <c r="I11" s="33"/>
    </row>
    <row r="12" spans="2:7" ht="28.5" customHeight="1">
      <c r="B12" s="50">
        <v>45341</v>
      </c>
      <c r="C12" s="51" t="s">
        <v>44</v>
      </c>
      <c r="D12" s="49" t="s">
        <v>45</v>
      </c>
      <c r="E12" s="48" t="s">
        <v>46</v>
      </c>
      <c r="F12" s="52">
        <v>50000</v>
      </c>
      <c r="G12" s="46" t="s">
        <v>39</v>
      </c>
    </row>
    <row r="13" spans="2:9" ht="28.5" customHeight="1">
      <c r="B13" s="50">
        <v>45346</v>
      </c>
      <c r="C13" s="51" t="s">
        <v>36</v>
      </c>
      <c r="D13" s="43" t="s">
        <v>40</v>
      </c>
      <c r="E13" s="48" t="s">
        <v>37</v>
      </c>
      <c r="F13" s="52">
        <v>50000</v>
      </c>
      <c r="G13" s="44" t="s">
        <v>39</v>
      </c>
      <c r="H13" s="33"/>
      <c r="I13" s="33"/>
    </row>
    <row r="14" spans="2:9" ht="28.5" customHeight="1">
      <c r="B14" s="50">
        <v>45346</v>
      </c>
      <c r="C14" s="51" t="s">
        <v>36</v>
      </c>
      <c r="D14" s="43" t="s">
        <v>40</v>
      </c>
      <c r="E14" s="48" t="s">
        <v>38</v>
      </c>
      <c r="F14" s="52">
        <v>50000</v>
      </c>
      <c r="G14" s="44" t="s">
        <v>39</v>
      </c>
      <c r="H14" s="33"/>
      <c r="I14" s="33"/>
    </row>
    <row r="15" spans="2:9" ht="28.5" customHeight="1">
      <c r="B15" s="50">
        <v>45351</v>
      </c>
      <c r="C15" s="51" t="s">
        <v>36</v>
      </c>
      <c r="D15" s="43" t="s">
        <v>40</v>
      </c>
      <c r="E15" s="48" t="s">
        <v>42</v>
      </c>
      <c r="F15" s="52">
        <v>50000</v>
      </c>
      <c r="G15" s="46" t="s">
        <v>39</v>
      </c>
      <c r="H15" s="33"/>
      <c r="I15" s="33"/>
    </row>
    <row r="16" spans="2:9" ht="28.5" customHeight="1">
      <c r="B16" s="50">
        <v>45355</v>
      </c>
      <c r="C16" s="51" t="s">
        <v>54</v>
      </c>
      <c r="D16" s="45" t="s">
        <v>45</v>
      </c>
      <c r="E16" s="47" t="s">
        <v>55</v>
      </c>
      <c r="F16" s="52">
        <v>50000</v>
      </c>
      <c r="G16" s="46" t="s">
        <v>39</v>
      </c>
      <c r="H16" s="33"/>
      <c r="I16" s="33"/>
    </row>
    <row r="17" spans="2:9" ht="28.5" customHeight="1">
      <c r="B17" s="50">
        <v>45358</v>
      </c>
      <c r="C17" s="51" t="s">
        <v>60</v>
      </c>
      <c r="D17" s="43" t="s">
        <v>61</v>
      </c>
      <c r="E17" s="48" t="s">
        <v>62</v>
      </c>
      <c r="F17" s="52">
        <v>96230</v>
      </c>
      <c r="G17" s="46" t="s">
        <v>9</v>
      </c>
      <c r="H17" s="33"/>
      <c r="I17" s="33"/>
    </row>
    <row r="18" spans="2:7" ht="28.5" customHeight="1">
      <c r="B18" s="50">
        <v>45358</v>
      </c>
      <c r="C18" s="51" t="s">
        <v>63</v>
      </c>
      <c r="D18" s="46" t="s">
        <v>68</v>
      </c>
      <c r="E18" s="48" t="s">
        <v>64</v>
      </c>
      <c r="F18" s="52">
        <v>143120</v>
      </c>
      <c r="G18" s="46" t="s">
        <v>9</v>
      </c>
    </row>
    <row r="19" spans="2:7" ht="28.5" customHeight="1">
      <c r="B19" s="50">
        <v>45359</v>
      </c>
      <c r="C19" s="51" t="s">
        <v>58</v>
      </c>
      <c r="D19" s="46" t="s">
        <v>49</v>
      </c>
      <c r="E19" s="48" t="s">
        <v>59</v>
      </c>
      <c r="F19" s="52">
        <v>168070</v>
      </c>
      <c r="G19" s="46" t="s">
        <v>9</v>
      </c>
    </row>
    <row r="20" spans="2:7" ht="28.5" customHeight="1">
      <c r="B20" s="50">
        <v>45359</v>
      </c>
      <c r="C20" s="51" t="s">
        <v>56</v>
      </c>
      <c r="D20" s="49" t="s">
        <v>57</v>
      </c>
      <c r="E20" s="48" t="s">
        <v>73</v>
      </c>
      <c r="F20" s="52">
        <v>249000</v>
      </c>
      <c r="G20" s="46" t="s">
        <v>9</v>
      </c>
    </row>
    <row r="21" spans="2:7" ht="28.5" customHeight="1">
      <c r="B21" s="50">
        <v>45365</v>
      </c>
      <c r="C21" s="51" t="s">
        <v>66</v>
      </c>
      <c r="D21" s="49" t="s">
        <v>69</v>
      </c>
      <c r="E21" s="100" t="s">
        <v>67</v>
      </c>
      <c r="F21" s="52">
        <v>490000</v>
      </c>
      <c r="G21" s="46" t="s">
        <v>9</v>
      </c>
    </row>
    <row r="22" spans="2:7" ht="28.5" customHeight="1">
      <c r="B22" s="50">
        <v>45370</v>
      </c>
      <c r="C22" s="51" t="s">
        <v>70</v>
      </c>
      <c r="D22" s="49" t="s">
        <v>71</v>
      </c>
      <c r="E22" s="48" t="s">
        <v>72</v>
      </c>
      <c r="F22" s="52">
        <v>59500</v>
      </c>
      <c r="G22" s="46" t="s">
        <v>9</v>
      </c>
    </row>
    <row r="23" spans="2:7" ht="28.5" customHeight="1">
      <c r="B23" s="50">
        <v>45371</v>
      </c>
      <c r="C23" s="51" t="s">
        <v>76</v>
      </c>
      <c r="D23" s="46" t="s">
        <v>77</v>
      </c>
      <c r="E23" s="48" t="s">
        <v>78</v>
      </c>
      <c r="F23" s="52">
        <v>216000</v>
      </c>
      <c r="G23" s="46" t="s">
        <v>9</v>
      </c>
    </row>
    <row r="24" spans="2:7" ht="28.5" customHeight="1">
      <c r="B24" s="50">
        <v>45380</v>
      </c>
      <c r="C24" s="101" t="s">
        <v>80</v>
      </c>
      <c r="D24" s="49" t="s">
        <v>45</v>
      </c>
      <c r="E24" s="48" t="s">
        <v>81</v>
      </c>
      <c r="F24" s="52">
        <v>50000</v>
      </c>
      <c r="G24" s="46" t="s">
        <v>39</v>
      </c>
    </row>
    <row r="25" spans="2:7" ht="28.5" customHeight="1">
      <c r="B25" s="50">
        <v>45380</v>
      </c>
      <c r="C25" s="51" t="s">
        <v>79</v>
      </c>
      <c r="D25" s="46" t="s">
        <v>82</v>
      </c>
      <c r="E25" s="48" t="s">
        <v>83</v>
      </c>
      <c r="F25" s="52">
        <v>100000</v>
      </c>
      <c r="G25" s="46" t="s">
        <v>9</v>
      </c>
    </row>
    <row r="26" spans="2:7" ht="28.5" customHeight="1">
      <c r="B26" s="77">
        <v>45395</v>
      </c>
      <c r="C26" s="83" t="s">
        <v>36</v>
      </c>
      <c r="D26" s="102" t="s">
        <v>40</v>
      </c>
      <c r="E26" s="83" t="s">
        <v>84</v>
      </c>
      <c r="F26" s="84">
        <v>50000</v>
      </c>
      <c r="G26" s="82" t="s">
        <v>39</v>
      </c>
    </row>
    <row r="27" spans="2:7" ht="28.5" customHeight="1">
      <c r="B27" s="50">
        <v>45396</v>
      </c>
      <c r="C27" s="51" t="s">
        <v>88</v>
      </c>
      <c r="D27" s="46" t="s">
        <v>89</v>
      </c>
      <c r="E27" s="48" t="s">
        <v>90</v>
      </c>
      <c r="F27" s="52">
        <v>50000</v>
      </c>
      <c r="G27" s="46" t="s">
        <v>91</v>
      </c>
    </row>
    <row r="28" spans="2:7" ht="28.5" customHeight="1">
      <c r="B28" s="50"/>
      <c r="C28" s="51"/>
      <c r="D28" s="46"/>
      <c r="E28" s="48"/>
      <c r="F28" s="52"/>
      <c r="G28" s="46"/>
    </row>
    <row r="29" spans="2:7" ht="28.5" customHeight="1">
      <c r="B29" s="50"/>
      <c r="C29" s="51"/>
      <c r="D29" s="53"/>
      <c r="E29" s="54"/>
      <c r="F29" s="52"/>
      <c r="G29" s="46"/>
    </row>
    <row r="30" spans="2:7" ht="28.5" customHeight="1">
      <c r="B30" s="50"/>
      <c r="C30" s="51"/>
      <c r="D30" s="53"/>
      <c r="E30" s="54"/>
      <c r="F30" s="52"/>
      <c r="G30" s="46"/>
    </row>
    <row r="31" spans="2:7" ht="28.5" customHeight="1">
      <c r="B31" s="50"/>
      <c r="C31" s="51"/>
      <c r="D31" s="53"/>
      <c r="E31" s="54"/>
      <c r="F31" s="52"/>
      <c r="G31" s="46"/>
    </row>
    <row r="32" spans="2:7" ht="28.5" customHeight="1">
      <c r="B32" s="50"/>
      <c r="C32" s="51"/>
      <c r="D32" s="53"/>
      <c r="E32" s="54"/>
      <c r="F32" s="52"/>
      <c r="G32" s="46"/>
    </row>
    <row r="33" spans="2:7" ht="28.5" customHeight="1">
      <c r="B33" s="50"/>
      <c r="C33" s="51"/>
      <c r="D33" s="53"/>
      <c r="E33" s="54"/>
      <c r="F33" s="52"/>
      <c r="G33" s="46"/>
    </row>
    <row r="34" spans="2:7" ht="28.5" customHeight="1">
      <c r="B34" s="50"/>
      <c r="C34" s="51"/>
      <c r="D34" s="53"/>
      <c r="E34" s="54"/>
      <c r="F34" s="52"/>
      <c r="G34" s="46"/>
    </row>
    <row r="35" spans="2:7" ht="28.5" customHeight="1">
      <c r="B35" s="50"/>
      <c r="C35" s="51"/>
      <c r="D35" s="53"/>
      <c r="E35" s="54"/>
      <c r="F35" s="52"/>
      <c r="G35" s="46"/>
    </row>
    <row r="36" spans="2:7" ht="28.5" customHeight="1">
      <c r="B36" s="77"/>
      <c r="C36" s="78"/>
      <c r="D36" s="79"/>
      <c r="E36" s="80"/>
      <c r="F36" s="81"/>
      <c r="G36" s="82"/>
    </row>
    <row r="37" spans="2:7" ht="28.5" customHeight="1">
      <c r="B37" s="77"/>
      <c r="C37" s="78"/>
      <c r="D37" s="79"/>
      <c r="E37" s="80"/>
      <c r="F37" s="81"/>
      <c r="G37" s="82"/>
    </row>
    <row r="38" spans="2:7" ht="28.5" customHeight="1">
      <c r="B38" s="77"/>
      <c r="C38" s="78"/>
      <c r="D38" s="79"/>
      <c r="E38" s="80"/>
      <c r="F38" s="81"/>
      <c r="G38" s="82"/>
    </row>
    <row r="39" spans="2:7" ht="28.5" customHeight="1">
      <c r="B39" s="77"/>
      <c r="C39" s="83"/>
      <c r="D39" s="84"/>
      <c r="E39" s="80"/>
      <c r="F39" s="81"/>
      <c r="G39" s="82"/>
    </row>
    <row r="40" spans="2:7" ht="28.5" customHeight="1">
      <c r="B40" s="77"/>
      <c r="C40" s="83"/>
      <c r="D40" s="84"/>
      <c r="E40" s="80"/>
      <c r="F40" s="81"/>
      <c r="G40" s="82"/>
    </row>
    <row r="41" spans="2:7" ht="28.5" customHeight="1">
      <c r="B41" s="77"/>
      <c r="C41" s="83"/>
      <c r="D41" s="84"/>
      <c r="E41" s="85"/>
      <c r="F41" s="81"/>
      <c r="G41" s="82"/>
    </row>
    <row r="42" spans="2:7" ht="28.5" customHeight="1">
      <c r="B42" s="77"/>
      <c r="C42" s="83"/>
      <c r="D42" s="84"/>
      <c r="E42" s="80"/>
      <c r="F42" s="81"/>
      <c r="G42" s="82"/>
    </row>
    <row r="43" spans="2:7" ht="28.5" customHeight="1">
      <c r="B43" s="77"/>
      <c r="C43" s="83"/>
      <c r="D43" s="84"/>
      <c r="E43" s="80"/>
      <c r="F43" s="81"/>
      <c r="G43" s="82"/>
    </row>
    <row r="44" spans="2:7" ht="28.5" customHeight="1">
      <c r="B44" s="77"/>
      <c r="C44" s="83"/>
      <c r="D44" s="84"/>
      <c r="E44" s="80"/>
      <c r="F44" s="81"/>
      <c r="G44" s="82"/>
    </row>
    <row r="45" spans="2:7" ht="28.5" customHeight="1">
      <c r="B45" s="77"/>
      <c r="C45" s="86"/>
      <c r="D45" s="84"/>
      <c r="E45" s="87"/>
      <c r="F45" s="88"/>
      <c r="G45" s="82"/>
    </row>
    <row r="46" spans="2:7" ht="28.5" customHeight="1">
      <c r="B46" s="77"/>
      <c r="C46" s="89"/>
      <c r="D46" s="84"/>
      <c r="E46" s="87"/>
      <c r="F46" s="88"/>
      <c r="G46" s="82"/>
    </row>
    <row r="47" spans="2:7" ht="28.5" customHeight="1">
      <c r="B47" s="90"/>
      <c r="C47" s="83"/>
      <c r="D47" s="91"/>
      <c r="E47" s="80"/>
      <c r="F47" s="81"/>
      <c r="G47" s="82"/>
    </row>
    <row r="48" spans="2:7" ht="28.5" customHeight="1">
      <c r="B48" s="90"/>
      <c r="C48" s="83"/>
      <c r="D48" s="91"/>
      <c r="E48" s="80"/>
      <c r="F48" s="81"/>
      <c r="G48" s="82"/>
    </row>
    <row r="49" spans="2:7" ht="28.5" customHeight="1">
      <c r="B49" s="90"/>
      <c r="C49" s="83"/>
      <c r="D49" s="65"/>
      <c r="E49" s="80"/>
      <c r="F49" s="81"/>
      <c r="G49" s="82"/>
    </row>
    <row r="50" spans="2:7" ht="28.5" customHeight="1">
      <c r="B50" s="90"/>
      <c r="C50" s="83"/>
      <c r="D50" s="91"/>
      <c r="E50" s="80"/>
      <c r="F50" s="81"/>
      <c r="G50" s="82"/>
    </row>
    <row r="51" spans="2:7" ht="28.5" customHeight="1">
      <c r="B51" s="90"/>
      <c r="C51" s="83"/>
      <c r="D51" s="91"/>
      <c r="E51" s="80"/>
      <c r="F51" s="81"/>
      <c r="G51" s="82"/>
    </row>
    <row r="52" spans="2:7" ht="28.5" customHeight="1">
      <c r="B52" s="90"/>
      <c r="C52" s="83"/>
      <c r="D52" s="91"/>
      <c r="E52" s="80"/>
      <c r="F52" s="81"/>
      <c r="G52" s="82"/>
    </row>
    <row r="53" spans="2:7" ht="28.5" customHeight="1">
      <c r="B53" s="90"/>
      <c r="C53" s="83"/>
      <c r="D53" s="91"/>
      <c r="E53" s="80"/>
      <c r="F53" s="81"/>
      <c r="G53" s="82"/>
    </row>
    <row r="54" spans="2:7" ht="28.5" customHeight="1">
      <c r="B54" s="90"/>
      <c r="C54" s="83"/>
      <c r="D54" s="84"/>
      <c r="E54" s="80"/>
      <c r="F54" s="81"/>
      <c r="G54" s="82"/>
    </row>
    <row r="55" spans="2:7" ht="28.5" customHeight="1">
      <c r="B55" s="77"/>
      <c r="C55" s="83"/>
      <c r="D55" s="91"/>
      <c r="E55" s="80"/>
      <c r="F55" s="84"/>
      <c r="G55" s="82"/>
    </row>
    <row r="56" spans="2:7" ht="28.5" customHeight="1">
      <c r="B56" s="77"/>
      <c r="C56" s="83"/>
      <c r="D56" s="98"/>
      <c r="E56" s="83"/>
      <c r="F56" s="84"/>
      <c r="G56" s="82"/>
    </row>
    <row r="57" spans="2:7" ht="28.5" customHeight="1">
      <c r="B57" s="77"/>
      <c r="C57" s="83"/>
      <c r="D57" s="91"/>
      <c r="E57" s="80"/>
      <c r="F57" s="84"/>
      <c r="G57" s="82"/>
    </row>
    <row r="58" spans="2:7" ht="28.5" customHeight="1">
      <c r="B58" s="77"/>
      <c r="C58" s="83"/>
      <c r="D58" s="91"/>
      <c r="E58" s="80"/>
      <c r="F58" s="84"/>
      <c r="G58" s="82"/>
    </row>
    <row r="59" spans="2:7" ht="28.5" customHeight="1">
      <c r="B59" s="77"/>
      <c r="C59" s="83"/>
      <c r="D59" s="91"/>
      <c r="E59" s="80"/>
      <c r="F59" s="84"/>
      <c r="G59" s="82"/>
    </row>
    <row r="60" spans="2:7" ht="28.5" customHeight="1">
      <c r="B60" s="50"/>
      <c r="C60" s="66"/>
      <c r="D60" s="43"/>
      <c r="E60" s="61"/>
      <c r="F60" s="43"/>
      <c r="G60" s="44"/>
    </row>
    <row r="61" spans="2:7" ht="28.5" customHeight="1">
      <c r="B61" s="67"/>
      <c r="C61" s="68"/>
      <c r="D61" s="69"/>
      <c r="E61" s="70"/>
      <c r="F61" s="69"/>
      <c r="G61" s="71"/>
    </row>
    <row r="62" spans="2:7" ht="28.5" customHeight="1">
      <c r="B62" s="50"/>
      <c r="C62" s="59"/>
      <c r="D62" s="43"/>
      <c r="E62" s="61"/>
      <c r="F62" s="43"/>
      <c r="G62" s="44"/>
    </row>
    <row r="63" spans="2:7" ht="28.5" customHeight="1">
      <c r="B63" s="72"/>
      <c r="C63" s="59"/>
      <c r="D63" s="43"/>
      <c r="E63" s="61"/>
      <c r="F63" s="73"/>
      <c r="G63" s="46"/>
    </row>
    <row r="64" spans="2:7" ht="28.5" customHeight="1">
      <c r="B64" s="72"/>
      <c r="C64" s="59"/>
      <c r="D64" s="43"/>
      <c r="E64" s="61"/>
      <c r="F64" s="73"/>
      <c r="G64" s="46"/>
    </row>
    <row r="65" spans="2:7" ht="28.5" customHeight="1">
      <c r="B65" s="72"/>
      <c r="C65" s="59"/>
      <c r="D65" s="43"/>
      <c r="E65" s="61"/>
      <c r="F65" s="73"/>
      <c r="G65" s="46"/>
    </row>
    <row r="66" spans="2:7" ht="28.5" customHeight="1">
      <c r="B66" s="72"/>
      <c r="C66" s="59"/>
      <c r="D66" s="43"/>
      <c r="E66" s="61"/>
      <c r="F66" s="73"/>
      <c r="G66" s="46"/>
    </row>
    <row r="67" spans="2:7" ht="28.5" customHeight="1">
      <c r="B67" s="72"/>
      <c r="C67" s="59"/>
      <c r="D67" s="43"/>
      <c r="E67" s="61"/>
      <c r="F67" s="73"/>
      <c r="G67" s="46"/>
    </row>
    <row r="68" spans="2:7" ht="28.5" customHeight="1">
      <c r="B68" s="72"/>
      <c r="C68" s="59"/>
      <c r="D68" s="43"/>
      <c r="E68" s="61"/>
      <c r="F68" s="73"/>
      <c r="G68" s="46"/>
    </row>
    <row r="69" spans="2:7" ht="28.5" customHeight="1">
      <c r="B69" s="60"/>
      <c r="C69" s="59"/>
      <c r="D69" s="65"/>
      <c r="E69" s="61"/>
      <c r="F69" s="73"/>
      <c r="G69" s="46"/>
    </row>
    <row r="70" spans="2:7" ht="28.5" customHeight="1">
      <c r="B70" s="60"/>
      <c r="C70" s="59"/>
      <c r="D70" s="65"/>
      <c r="E70" s="61"/>
      <c r="F70" s="73"/>
      <c r="G70" s="46"/>
    </row>
    <row r="71" spans="2:7" ht="28.5" customHeight="1">
      <c r="B71" s="60"/>
      <c r="C71" s="59"/>
      <c r="D71" s="65"/>
      <c r="E71" s="61"/>
      <c r="F71" s="73"/>
      <c r="G71" s="46"/>
    </row>
    <row r="72" spans="2:7" ht="28.5" customHeight="1">
      <c r="B72" s="60"/>
      <c r="C72" s="59"/>
      <c r="D72" s="65"/>
      <c r="E72" s="61"/>
      <c r="F72" s="73"/>
      <c r="G72" s="46"/>
    </row>
    <row r="73" spans="2:7" ht="28.5" customHeight="1">
      <c r="B73" s="60"/>
      <c r="C73" s="59"/>
      <c r="D73" s="65"/>
      <c r="E73" s="61"/>
      <c r="F73" s="73"/>
      <c r="G73" s="46"/>
    </row>
    <row r="74" spans="2:7" ht="28.5" customHeight="1">
      <c r="B74" s="60"/>
      <c r="C74" s="59"/>
      <c r="D74" s="65"/>
      <c r="E74" s="61"/>
      <c r="F74" s="73"/>
      <c r="G74" s="46"/>
    </row>
    <row r="75" spans="2:7" ht="28.5" customHeight="1">
      <c r="B75" s="60"/>
      <c r="C75" s="59"/>
      <c r="D75" s="65"/>
      <c r="E75" s="61"/>
      <c r="F75" s="73"/>
      <c r="G75" s="46"/>
    </row>
    <row r="76" spans="2:7" ht="28.5" customHeight="1">
      <c r="B76" s="60"/>
      <c r="C76" s="59"/>
      <c r="D76" s="65"/>
      <c r="E76" s="61"/>
      <c r="F76" s="73"/>
      <c r="G76" s="46"/>
    </row>
    <row r="77" spans="2:7" ht="28.5" customHeight="1">
      <c r="B77" s="60"/>
      <c r="C77" s="59"/>
      <c r="D77" s="65"/>
      <c r="E77" s="75"/>
      <c r="F77" s="74"/>
      <c r="G77" s="46"/>
    </row>
    <row r="78" spans="2:7" ht="28.5" customHeight="1">
      <c r="B78" s="60"/>
      <c r="C78" s="59"/>
      <c r="D78" s="65"/>
      <c r="E78" s="75"/>
      <c r="F78" s="74"/>
      <c r="G78" s="46"/>
    </row>
    <row r="79" spans="2:7" ht="28.5" customHeight="1">
      <c r="B79" s="60"/>
      <c r="C79" s="59"/>
      <c r="D79" s="65"/>
      <c r="E79" s="75"/>
      <c r="F79" s="74"/>
      <c r="G79" s="46"/>
    </row>
    <row r="80" spans="2:7" ht="28.5" customHeight="1">
      <c r="B80" s="60"/>
      <c r="C80" s="59"/>
      <c r="D80" s="65"/>
      <c r="E80" s="61"/>
      <c r="F80" s="74"/>
      <c r="G80" s="46"/>
    </row>
    <row r="81" spans="2:7" ht="28.5" customHeight="1">
      <c r="B81" s="60"/>
      <c r="C81" s="59"/>
      <c r="D81" s="65"/>
      <c r="E81" s="61"/>
      <c r="F81" s="74"/>
      <c r="G81" s="46"/>
    </row>
    <row r="82" spans="2:7" ht="28.5" customHeight="1">
      <c r="B82" s="60"/>
      <c r="C82" s="59"/>
      <c r="D82" s="65"/>
      <c r="E82" s="61"/>
      <c r="F82" s="73"/>
      <c r="G82" s="46"/>
    </row>
    <row r="83" spans="2:7" ht="28.5" customHeight="1">
      <c r="B83" s="60"/>
      <c r="C83" s="59"/>
      <c r="D83" s="43"/>
      <c r="E83" s="61"/>
      <c r="F83" s="73"/>
      <c r="G83" s="46"/>
    </row>
    <row r="84" spans="2:7" ht="28.5" customHeight="1">
      <c r="B84" s="60"/>
      <c r="C84" s="59"/>
      <c r="D84" s="43"/>
      <c r="E84" s="61"/>
      <c r="F84" s="73"/>
      <c r="G84" s="46"/>
    </row>
    <row r="85" spans="2:7" ht="28.5" customHeight="1">
      <c r="B85" s="60"/>
      <c r="C85" s="59"/>
      <c r="D85" s="43"/>
      <c r="E85" s="61"/>
      <c r="F85" s="73"/>
      <c r="G85" s="46"/>
    </row>
    <row r="86" spans="2:7" ht="28.5" customHeight="1">
      <c r="B86" s="60"/>
      <c r="C86" s="59"/>
      <c r="D86" s="43"/>
      <c r="E86" s="61"/>
      <c r="F86" s="73"/>
      <c r="G86" s="46"/>
    </row>
    <row r="87" spans="2:7" ht="28.5" customHeight="1">
      <c r="B87" s="60"/>
      <c r="C87" s="59"/>
      <c r="D87" s="43"/>
      <c r="E87" s="61"/>
      <c r="F87" s="73"/>
      <c r="G87" s="46"/>
    </row>
    <row r="88" spans="2:7" ht="28.5" customHeight="1">
      <c r="B88" s="60"/>
      <c r="C88" s="59"/>
      <c r="D88" s="43"/>
      <c r="E88" s="61"/>
      <c r="F88" s="73"/>
      <c r="G88" s="46"/>
    </row>
    <row r="89" spans="2:7" ht="28.5" customHeight="1">
      <c r="B89" s="60"/>
      <c r="C89" s="59"/>
      <c r="D89" s="43"/>
      <c r="E89" s="61"/>
      <c r="F89" s="73"/>
      <c r="G89" s="46"/>
    </row>
    <row r="90" spans="2:7" ht="28.5" customHeight="1">
      <c r="B90" s="60"/>
      <c r="C90" s="59"/>
      <c r="D90" s="43"/>
      <c r="E90" s="61"/>
      <c r="F90" s="73"/>
      <c r="G90" s="46"/>
    </row>
    <row r="91" spans="2:7" ht="28.5" customHeight="1">
      <c r="B91" s="60"/>
      <c r="C91" s="59"/>
      <c r="D91" s="43"/>
      <c r="E91" s="61"/>
      <c r="F91" s="73"/>
      <c r="G91" s="46"/>
    </row>
    <row r="92" spans="2:7" ht="28.5" customHeight="1">
      <c r="B92" s="60"/>
      <c r="C92" s="51"/>
      <c r="D92" s="43"/>
      <c r="E92" s="61"/>
      <c r="F92" s="73"/>
      <c r="G92" s="46"/>
    </row>
    <row r="93" spans="2:7" ht="28.5" customHeight="1">
      <c r="B93" s="50"/>
      <c r="C93" s="51"/>
      <c r="D93" s="43"/>
      <c r="E93" s="61"/>
      <c r="F93" s="73"/>
      <c r="G93" s="46"/>
    </row>
    <row r="94" spans="2:7" ht="28.5" customHeight="1">
      <c r="B94" s="50"/>
      <c r="C94" s="51"/>
      <c r="D94" s="43"/>
      <c r="E94" s="61"/>
      <c r="F94" s="73"/>
      <c r="G94" s="46"/>
    </row>
    <row r="95" spans="2:7" ht="28.5" customHeight="1">
      <c r="B95" s="50"/>
      <c r="C95" s="51"/>
      <c r="D95" s="43"/>
      <c r="E95" s="61"/>
      <c r="F95" s="73"/>
      <c r="G95" s="46"/>
    </row>
    <row r="96" spans="2:7" ht="28.5" customHeight="1">
      <c r="B96" s="50"/>
      <c r="C96" s="51"/>
      <c r="D96" s="43"/>
      <c r="E96" s="61"/>
      <c r="F96" s="73"/>
      <c r="G96" s="46"/>
    </row>
    <row r="97" spans="2:7" ht="28.5" customHeight="1">
      <c r="B97" s="50"/>
      <c r="C97" s="51"/>
      <c r="D97" s="43"/>
      <c r="E97" s="61"/>
      <c r="F97" s="73"/>
      <c r="G97" s="46"/>
    </row>
    <row r="98" spans="2:7" ht="28.5" customHeight="1">
      <c r="B98" s="50"/>
      <c r="C98" s="51"/>
      <c r="D98" s="43"/>
      <c r="E98" s="61"/>
      <c r="F98" s="73"/>
      <c r="G98" s="46"/>
    </row>
    <row r="99" spans="2:7" ht="28.5" customHeight="1">
      <c r="B99" s="50"/>
      <c r="C99" s="51"/>
      <c r="D99" s="43"/>
      <c r="E99" s="61"/>
      <c r="F99" s="73"/>
      <c r="G99" s="46"/>
    </row>
    <row r="100" spans="2:7" ht="28.5" customHeight="1">
      <c r="B100" s="50"/>
      <c r="C100" s="51"/>
      <c r="D100" s="43"/>
      <c r="E100" s="61"/>
      <c r="F100" s="73"/>
      <c r="G100" s="46"/>
    </row>
    <row r="101" spans="2:7" ht="28.5" customHeight="1">
      <c r="B101" s="50"/>
      <c r="C101" s="51"/>
      <c r="D101" s="43"/>
      <c r="E101" s="61"/>
      <c r="F101" s="73"/>
      <c r="G101" s="46"/>
    </row>
    <row r="102" spans="2:7" ht="28.5" customHeight="1">
      <c r="B102" s="50"/>
      <c r="C102" s="51"/>
      <c r="D102" s="43"/>
      <c r="E102" s="61"/>
      <c r="F102" s="73"/>
      <c r="G102" s="46"/>
    </row>
  </sheetData>
  <sheetProtection/>
  <autoFilter ref="B4:G55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9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" sqref="D15"/>
    </sheetView>
  </sheetViews>
  <sheetFormatPr defaultColWidth="8.88671875" defaultRowHeight="13.5"/>
  <cols>
    <col min="1" max="1" width="2.77734375" style="11" customWidth="1"/>
    <col min="2" max="2" width="13.99609375" style="7" bestFit="1" customWidth="1"/>
    <col min="3" max="3" width="65.88671875" style="6" bestFit="1" customWidth="1"/>
    <col min="4" max="4" width="32.6640625" style="8" bestFit="1" customWidth="1"/>
    <col min="5" max="5" width="48.3359375" style="9" bestFit="1" customWidth="1"/>
    <col min="6" max="6" width="13.3359375" style="10" bestFit="1" customWidth="1"/>
    <col min="7" max="7" width="9.10546875" style="5" bestFit="1" customWidth="1"/>
    <col min="8" max="16384" width="8.88671875" style="5" customWidth="1"/>
  </cols>
  <sheetData>
    <row r="2" spans="1:6" s="16" customFormat="1" ht="33" customHeight="1">
      <c r="A2" s="15"/>
      <c r="B2" s="104" t="s">
        <v>15</v>
      </c>
      <c r="C2" s="104"/>
      <c r="D2" s="104"/>
      <c r="E2" s="104"/>
      <c r="F2" s="104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7</v>
      </c>
      <c r="E4" s="20" t="s">
        <v>10</v>
      </c>
      <c r="F4" s="21" t="s">
        <v>2</v>
      </c>
      <c r="G4" s="21" t="s">
        <v>11</v>
      </c>
    </row>
    <row r="5" spans="1:7" ht="29.25" customHeight="1">
      <c r="A5" s="14"/>
      <c r="B5" s="24" t="s">
        <v>3</v>
      </c>
      <c r="C5" s="25"/>
      <c r="D5" s="26"/>
      <c r="E5" s="27"/>
      <c r="F5" s="28">
        <f>SUM(F6:F59)</f>
        <v>2141000</v>
      </c>
      <c r="G5" s="32"/>
    </row>
    <row r="6" spans="2:7" s="22" customFormat="1" ht="28.5" customHeight="1">
      <c r="B6" s="50">
        <v>45307</v>
      </c>
      <c r="C6" s="51" t="s">
        <v>21</v>
      </c>
      <c r="D6" s="56" t="s">
        <v>22</v>
      </c>
      <c r="E6" s="57" t="s">
        <v>23</v>
      </c>
      <c r="F6" s="52">
        <v>206000</v>
      </c>
      <c r="G6" s="46" t="s">
        <v>9</v>
      </c>
    </row>
    <row r="7" spans="2:7" ht="28.5" customHeight="1">
      <c r="B7" s="50">
        <v>45315</v>
      </c>
      <c r="C7" s="51" t="s">
        <v>26</v>
      </c>
      <c r="D7" s="49" t="s">
        <v>31</v>
      </c>
      <c r="E7" s="57" t="s">
        <v>32</v>
      </c>
      <c r="F7" s="52">
        <v>840000</v>
      </c>
      <c r="G7" s="46" t="s">
        <v>9</v>
      </c>
    </row>
    <row r="8" spans="2:7" ht="28.5" customHeight="1">
      <c r="B8" s="77">
        <v>45329</v>
      </c>
      <c r="C8" s="86" t="s">
        <v>33</v>
      </c>
      <c r="D8" s="84" t="s">
        <v>34</v>
      </c>
      <c r="E8" s="99" t="s">
        <v>35</v>
      </c>
      <c r="F8" s="81">
        <v>378000</v>
      </c>
      <c r="G8" s="82" t="s">
        <v>9</v>
      </c>
    </row>
    <row r="9" spans="2:7" ht="28.5" customHeight="1">
      <c r="B9" s="77">
        <v>45356</v>
      </c>
      <c r="C9" s="78" t="s">
        <v>26</v>
      </c>
      <c r="D9" s="82" t="s">
        <v>65</v>
      </c>
      <c r="E9" s="99" t="s">
        <v>32</v>
      </c>
      <c r="F9" s="81">
        <v>420000</v>
      </c>
      <c r="G9" s="82" t="s">
        <v>9</v>
      </c>
    </row>
    <row r="10" spans="2:7" ht="28.5" customHeight="1">
      <c r="B10" s="77">
        <v>45386</v>
      </c>
      <c r="C10" s="78" t="s">
        <v>85</v>
      </c>
      <c r="D10" s="82" t="s">
        <v>86</v>
      </c>
      <c r="E10" s="99" t="s">
        <v>87</v>
      </c>
      <c r="F10" s="81">
        <v>297000</v>
      </c>
      <c r="G10" s="82" t="s">
        <v>9</v>
      </c>
    </row>
    <row r="11" spans="2:7" ht="28.5" customHeight="1">
      <c r="B11" s="50"/>
      <c r="C11" s="76"/>
      <c r="D11" s="46"/>
      <c r="E11" s="57"/>
      <c r="F11" s="52"/>
      <c r="G11" s="46"/>
    </row>
    <row r="12" spans="2:7" ht="28.5" customHeight="1">
      <c r="B12" s="50"/>
      <c r="C12" s="76"/>
      <c r="D12" s="46"/>
      <c r="E12" s="57"/>
      <c r="F12" s="52"/>
      <c r="G12" s="46"/>
    </row>
    <row r="13" spans="2:7" ht="28.5" customHeight="1">
      <c r="B13" s="50"/>
      <c r="C13" s="51"/>
      <c r="D13" s="53"/>
      <c r="E13" s="58"/>
      <c r="F13" s="52"/>
      <c r="G13" s="46"/>
    </row>
    <row r="14" spans="2:7" ht="28.5" customHeight="1">
      <c r="B14" s="50"/>
      <c r="C14" s="51"/>
      <c r="D14" s="53"/>
      <c r="E14" s="58"/>
      <c r="F14" s="52"/>
      <c r="G14" s="46"/>
    </row>
    <row r="15" spans="2:7" ht="28.5" customHeight="1">
      <c r="B15" s="50"/>
      <c r="C15" s="51"/>
      <c r="D15" s="53"/>
      <c r="E15" s="58"/>
      <c r="F15" s="52"/>
      <c r="G15" s="46"/>
    </row>
    <row r="16" spans="2:7" ht="28.5" customHeight="1">
      <c r="B16" s="50"/>
      <c r="C16" s="51"/>
      <c r="D16" s="53"/>
      <c r="E16" s="58"/>
      <c r="F16" s="52"/>
      <c r="G16" s="46"/>
    </row>
    <row r="17" spans="2:7" ht="28.5" customHeight="1">
      <c r="B17" s="60"/>
      <c r="C17" s="59"/>
      <c r="D17" s="43"/>
      <c r="E17" s="61"/>
      <c r="F17" s="63"/>
      <c r="G17" s="46"/>
    </row>
    <row r="18" spans="2:7" ht="28.5" customHeight="1">
      <c r="B18" s="60"/>
      <c r="C18" s="59"/>
      <c r="D18" s="43"/>
      <c r="E18" s="58"/>
      <c r="F18" s="63"/>
      <c r="G18" s="46"/>
    </row>
    <row r="19" spans="2:7" ht="28.5" customHeight="1">
      <c r="B19" s="60"/>
      <c r="C19" s="59"/>
      <c r="D19" s="43"/>
      <c r="E19" s="61"/>
      <c r="F19" s="63"/>
      <c r="G19" s="46"/>
    </row>
    <row r="20" spans="2:7" ht="28.5" customHeight="1">
      <c r="B20" s="60"/>
      <c r="C20" s="62"/>
      <c r="D20" s="43"/>
      <c r="E20" s="61"/>
      <c r="F20" s="49"/>
      <c r="G20" s="46"/>
    </row>
    <row r="21" spans="2:7" ht="28.5" customHeight="1">
      <c r="B21" s="64"/>
      <c r="C21" s="59"/>
      <c r="D21" s="65"/>
      <c r="E21" s="61"/>
      <c r="F21" s="52"/>
      <c r="G21" s="46"/>
    </row>
    <row r="22" spans="2:7" ht="28.5" customHeight="1">
      <c r="B22" s="64"/>
      <c r="C22" s="59"/>
      <c r="D22" s="65"/>
      <c r="E22" s="61"/>
      <c r="F22" s="52"/>
      <c r="G22" s="46"/>
    </row>
    <row r="23" spans="2:7" ht="28.5" customHeight="1">
      <c r="B23" s="64"/>
      <c r="C23" s="59"/>
      <c r="D23" s="65"/>
      <c r="E23" s="61"/>
      <c r="F23" s="52"/>
      <c r="G23" s="46"/>
    </row>
    <row r="24" spans="2:7" ht="28.5" customHeight="1">
      <c r="B24" s="64"/>
      <c r="C24" s="59"/>
      <c r="D24" s="65"/>
      <c r="E24" s="61"/>
      <c r="F24" s="52"/>
      <c r="G24" s="46"/>
    </row>
    <row r="25" spans="2:7" ht="28.5" customHeight="1">
      <c r="B25" s="90"/>
      <c r="C25" s="83"/>
      <c r="D25" s="91"/>
      <c r="E25" s="80"/>
      <c r="F25" s="81"/>
      <c r="G25" s="82"/>
    </row>
    <row r="26" spans="2:7" ht="28.5" customHeight="1">
      <c r="B26" s="90"/>
      <c r="C26" s="83"/>
      <c r="D26" s="91"/>
      <c r="E26" s="80"/>
      <c r="F26" s="81"/>
      <c r="G26" s="82"/>
    </row>
    <row r="27" spans="1:7" s="97" customFormat="1" ht="28.5" customHeight="1">
      <c r="A27" s="92"/>
      <c r="B27" s="90"/>
      <c r="C27" s="93"/>
      <c r="D27" s="94"/>
      <c r="E27" s="95"/>
      <c r="F27" s="96"/>
      <c r="G27" s="82"/>
    </row>
    <row r="28" spans="2:7" ht="28.5" customHeight="1">
      <c r="B28" s="77"/>
      <c r="C28" s="78"/>
      <c r="D28" s="84"/>
      <c r="E28" s="80"/>
      <c r="F28" s="81"/>
      <c r="G28" s="82"/>
    </row>
    <row r="29" spans="2:7" ht="28.5" customHeight="1">
      <c r="B29" s="77"/>
      <c r="C29" s="78"/>
      <c r="D29" s="84"/>
      <c r="E29" s="80"/>
      <c r="F29" s="81"/>
      <c r="G29" s="82"/>
    </row>
    <row r="30" spans="2:7" ht="28.5" customHeight="1">
      <c r="B30" s="60"/>
      <c r="C30" s="51"/>
      <c r="D30" s="43"/>
      <c r="E30" s="61"/>
      <c r="F30" s="52"/>
      <c r="G30" s="46"/>
    </row>
    <row r="31" spans="2:7" ht="28.5" customHeight="1">
      <c r="B31" s="60"/>
      <c r="C31" s="51"/>
      <c r="D31" s="43"/>
      <c r="E31" s="61"/>
      <c r="F31" s="52"/>
      <c r="G31" s="46"/>
    </row>
    <row r="32" spans="2:7" ht="28.5" customHeight="1">
      <c r="B32" s="60"/>
      <c r="C32" s="51"/>
      <c r="D32" s="43"/>
      <c r="E32" s="61"/>
      <c r="F32" s="52"/>
      <c r="G32" s="46"/>
    </row>
    <row r="33" spans="2:7" ht="28.5" customHeight="1">
      <c r="B33" s="60"/>
      <c r="C33" s="51"/>
      <c r="D33" s="43"/>
      <c r="E33" s="61"/>
      <c r="F33" s="52"/>
      <c r="G33" s="46"/>
    </row>
    <row r="34" spans="2:7" ht="28.5" customHeight="1">
      <c r="B34" s="60"/>
      <c r="C34" s="51"/>
      <c r="D34" s="43"/>
      <c r="E34" s="61"/>
      <c r="F34" s="52"/>
      <c r="G34" s="46"/>
    </row>
    <row r="35" spans="2:7" ht="28.5" customHeight="1">
      <c r="B35" s="60"/>
      <c r="C35" s="62"/>
      <c r="D35" s="43"/>
      <c r="E35" s="61"/>
      <c r="F35" s="43"/>
      <c r="G35" s="46"/>
    </row>
    <row r="36" spans="2:7" ht="28.5" customHeight="1">
      <c r="B36" s="60"/>
      <c r="C36" s="62"/>
      <c r="D36" s="43"/>
      <c r="E36" s="61"/>
      <c r="F36" s="43"/>
      <c r="G36" s="46"/>
    </row>
    <row r="37" spans="2:7" ht="28.5" customHeight="1">
      <c r="B37" s="72"/>
      <c r="C37" s="59"/>
      <c r="D37" s="65"/>
      <c r="E37" s="61"/>
      <c r="F37" s="73"/>
      <c r="G37" s="46"/>
    </row>
    <row r="38" spans="2:7" ht="28.5" customHeight="1">
      <c r="B38" s="72"/>
      <c r="C38" s="59"/>
      <c r="D38" s="65"/>
      <c r="E38" s="61"/>
      <c r="F38" s="73"/>
      <c r="G38" s="46"/>
    </row>
    <row r="39" spans="2:7" ht="28.5" customHeight="1">
      <c r="B39" s="72"/>
      <c r="C39" s="59"/>
      <c r="D39" s="65"/>
      <c r="E39" s="61"/>
      <c r="F39" s="73"/>
      <c r="G39" s="46"/>
    </row>
    <row r="40" spans="2:7" ht="28.5" customHeight="1">
      <c r="B40" s="72"/>
      <c r="C40" s="59"/>
      <c r="D40" s="65"/>
      <c r="E40" s="61"/>
      <c r="F40" s="73"/>
      <c r="G40" s="46"/>
    </row>
    <row r="41" spans="2:7" ht="28.5" customHeight="1">
      <c r="B41" s="60"/>
      <c r="C41" s="59"/>
      <c r="D41" s="65"/>
      <c r="E41" s="61"/>
      <c r="F41" s="73"/>
      <c r="G41" s="46"/>
    </row>
    <row r="42" spans="2:7" ht="28.5" customHeight="1">
      <c r="B42" s="60"/>
      <c r="C42" s="59"/>
      <c r="D42" s="65"/>
      <c r="E42" s="61"/>
      <c r="F42" s="73"/>
      <c r="G42" s="46"/>
    </row>
    <row r="43" spans="2:7" ht="28.5" customHeight="1">
      <c r="B43" s="60"/>
      <c r="C43" s="59"/>
      <c r="D43" s="65"/>
      <c r="E43" s="61"/>
      <c r="F43" s="73"/>
      <c r="G43" s="46"/>
    </row>
    <row r="44" spans="2:7" ht="28.5" customHeight="1">
      <c r="B44" s="60"/>
      <c r="C44" s="59"/>
      <c r="D44" s="65"/>
      <c r="E44" s="61"/>
      <c r="F44" s="73"/>
      <c r="G44" s="46"/>
    </row>
    <row r="45" spans="2:7" ht="28.5" customHeight="1">
      <c r="B45" s="60"/>
      <c r="C45" s="59"/>
      <c r="D45" s="65"/>
      <c r="E45" s="75"/>
      <c r="F45" s="74"/>
      <c r="G45" s="46"/>
    </row>
    <row r="46" spans="2:7" ht="28.5" customHeight="1">
      <c r="B46" s="60"/>
      <c r="C46" s="59"/>
      <c r="D46" s="65"/>
      <c r="E46" s="75"/>
      <c r="F46" s="74"/>
      <c r="G46" s="46"/>
    </row>
    <row r="47" spans="2:7" ht="28.5" customHeight="1">
      <c r="B47" s="72"/>
      <c r="C47" s="59"/>
      <c r="D47" s="43"/>
      <c r="E47" s="61"/>
      <c r="F47" s="74"/>
      <c r="G47" s="46"/>
    </row>
    <row r="48" spans="2:7" ht="28.5" customHeight="1">
      <c r="B48" s="72"/>
      <c r="C48" s="59"/>
      <c r="D48" s="43"/>
      <c r="E48" s="61"/>
      <c r="F48" s="74"/>
      <c r="G48" s="46"/>
    </row>
    <row r="49" spans="2:7" ht="28.5" customHeight="1">
      <c r="B49" s="72"/>
      <c r="C49" s="59"/>
      <c r="D49" s="43"/>
      <c r="E49" s="61"/>
      <c r="F49" s="74"/>
      <c r="G49" s="46"/>
    </row>
    <row r="50" spans="2:7" ht="28.5" customHeight="1">
      <c r="B50" s="72"/>
      <c r="C50" s="59"/>
      <c r="D50" s="43"/>
      <c r="E50" s="61"/>
      <c r="F50" s="74"/>
      <c r="G50" s="46"/>
    </row>
    <row r="51" spans="2:7" ht="28.5" customHeight="1">
      <c r="B51" s="72"/>
      <c r="C51" s="59"/>
      <c r="D51" s="43"/>
      <c r="E51" s="61"/>
      <c r="F51" s="74"/>
      <c r="G51" s="46"/>
    </row>
    <row r="52" spans="2:7" ht="28.5" customHeight="1">
      <c r="B52" s="72"/>
      <c r="C52" s="59"/>
      <c r="D52" s="43"/>
      <c r="E52" s="61"/>
      <c r="F52" s="73"/>
      <c r="G52" s="46"/>
    </row>
    <row r="53" spans="2:7" ht="28.5" customHeight="1">
      <c r="B53" s="72"/>
      <c r="C53" s="59"/>
      <c r="D53" s="43"/>
      <c r="E53" s="61"/>
      <c r="F53" s="73"/>
      <c r="G53" s="46"/>
    </row>
    <row r="54" spans="2:7" ht="28.5" customHeight="1">
      <c r="B54" s="72"/>
      <c r="C54" s="59"/>
      <c r="D54" s="43"/>
      <c r="E54" s="61"/>
      <c r="F54" s="73"/>
      <c r="G54" s="46"/>
    </row>
    <row r="55" spans="2:7" ht="28.5" customHeight="1">
      <c r="B55" s="72"/>
      <c r="C55" s="59"/>
      <c r="D55" s="43"/>
      <c r="E55" s="61"/>
      <c r="F55" s="73"/>
      <c r="G55" s="46"/>
    </row>
    <row r="56" spans="2:7" ht="28.5" customHeight="1">
      <c r="B56" s="72"/>
      <c r="C56" s="59"/>
      <c r="D56" s="43"/>
      <c r="E56" s="61"/>
      <c r="F56" s="73"/>
      <c r="G56" s="46"/>
    </row>
    <row r="57" spans="2:7" ht="28.5" customHeight="1">
      <c r="B57" s="72"/>
      <c r="C57" s="59"/>
      <c r="D57" s="43"/>
      <c r="E57" s="61"/>
      <c r="F57" s="73"/>
      <c r="G57" s="46"/>
    </row>
    <row r="58" spans="2:7" ht="28.5" customHeight="1">
      <c r="B58" s="72"/>
      <c r="C58" s="59"/>
      <c r="D58" s="43"/>
      <c r="E58" s="61"/>
      <c r="F58" s="73"/>
      <c r="G58" s="46"/>
    </row>
    <row r="59" spans="2:7" ht="28.5" customHeight="1">
      <c r="B59" s="72"/>
      <c r="C59" s="59"/>
      <c r="D59" s="43"/>
      <c r="E59" s="61"/>
      <c r="F59" s="73"/>
      <c r="G59" s="46"/>
    </row>
  </sheetData>
  <sheetProtection/>
  <autoFilter ref="A4:G27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2023-11-20T01:58:51Z</cp:lastPrinted>
  <dcterms:created xsi:type="dcterms:W3CDTF">2008-10-24T01:20:35Z</dcterms:created>
  <dcterms:modified xsi:type="dcterms:W3CDTF">2024-04-30T05:34:38Z</dcterms:modified>
  <cp:category/>
  <cp:version/>
  <cp:contentType/>
  <cp:contentStatus/>
</cp:coreProperties>
</file>