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19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'기관운영업무추진비'!$B$5:$F$12</definedName>
    <definedName name="_xlnm._FilterDatabase" localSheetId="2" hidden="1">'시책추진업무추진비'!$B$5:$F$7</definedName>
    <definedName name="_xlnm.Print_Area" localSheetId="0">'2019 업무추진비 사용내역'!$A$1:$E$7</definedName>
    <definedName name="_xlnm.Print_Area" localSheetId="1">'기관운영업무추진비'!$A$1:$F$12</definedName>
    <definedName name="_xlnm.Print_Area" localSheetId="2">'시책추진업무추진비'!$A$1:$F$7</definedName>
    <definedName name="_xlnm.Print_Area" localSheetId="3">'정원가산업무추진비'!$A$1:$F$7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<sst xmlns="http://schemas.openxmlformats.org/spreadsheetml/2006/main" count="43" uniqueCount="30">
  <si>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</si>
  <si>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</si>
  <si>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</si>
  <si>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</si>
  <si>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</si>
  <si>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</si>
  <si>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</si>
  <si>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</si>
  <si>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</si>
  <si>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</si>
  <si>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</si>
  <si>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</si>
  <si>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</si>
  <si>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</si>
  <si>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</si>
  <si>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</si>
  <si>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1월 집행액</t>
  </si>
  <si>
    <t>2019년 1월 양주소방서 업무추진비 집행내역</t>
  </si>
  <si>
    <t>2019년 기관운영 업무추진비 사용내역</t>
  </si>
  <si>
    <t>2019년 시책추진업무추진비 사용내역</t>
  </si>
  <si>
    <t>소방언론홍보 강화를 위한 언론인과의 간담회 비용 지급</t>
  </si>
  <si>
    <t>소치는 아이</t>
  </si>
  <si>
    <t>뉴시스 배성*기자 등 5명</t>
  </si>
  <si>
    <t>2019년 정원가산업무추진비 사용내역</t>
  </si>
  <si>
    <t>총계</t>
  </si>
  <si>
    <t>2019년 1월 직원 생일 기프티콘 구입</t>
  </si>
  <si>
    <t>이디야 기프티콘</t>
  </si>
  <si>
    <t>1월생일 직원 27명
(소방령 배덕*등)</t>
  </si>
  <si>
    <t>1월</t>
  </si>
  <si>
    <t>지출내역 없음.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</si>
</sst>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4" fillId="0" borderId="0" xfId="144" applyNumberFormat="1" applyFont="1" applyFill="1" applyBorder="1" applyAlignment="1">
      <alignment horizontal="right" vertical="center"/>
      <protection/>
    </xf>
    <xf numFmtId="0" fontId="54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146" applyFont="1" applyFill="1" applyBorder="1" applyAlignment="1">
      <alignment horizontal="left" vertical="center"/>
      <protection/>
    </xf>
    <xf numFmtId="185" fontId="54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146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144" applyNumberFormat="1" applyFont="1" applyFill="1" applyBorder="1" applyAlignment="1">
      <alignment horizontal="center" vertical="center"/>
      <protection/>
    </xf>
    <xf numFmtId="185" fontId="55" fillId="0" borderId="19" xfId="0" applyNumberFormat="1" applyFont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185" fontId="55" fillId="0" borderId="21" xfId="0" applyNumberFormat="1" applyFont="1" applyFill="1" applyBorder="1" applyAlignment="1">
      <alignment horizontal="right" vertical="center"/>
    </xf>
    <xf numFmtId="185" fontId="55" fillId="0" borderId="11" xfId="0" applyNumberFormat="1" applyFont="1" applyBorder="1" applyAlignment="1">
      <alignment horizontal="center" vertical="center"/>
    </xf>
    <xf numFmtId="42" fontId="8" fillId="0" borderId="11" xfId="110" applyNumberFormat="1" applyFont="1" applyFill="1" applyBorder="1" applyAlignment="1">
      <alignment horizontal="left" vertical="center" wrapText="1"/>
    </xf>
    <xf numFmtId="14" fontId="8" fillId="0" borderId="22" xfId="144" applyNumberFormat="1" applyFont="1" applyFill="1" applyBorder="1" applyAlignment="1">
      <alignment horizontal="center" vertical="center"/>
      <protection/>
    </xf>
    <xf numFmtId="0" fontId="8" fillId="0" borderId="22" xfId="144" applyFont="1" applyFill="1" applyBorder="1" applyAlignment="1">
      <alignment horizontal="left" vertical="center"/>
      <protection/>
    </xf>
    <xf numFmtId="41" fontId="8" fillId="0" borderId="22" xfId="110" applyFont="1" applyFill="1" applyBorder="1" applyAlignment="1">
      <alignment horizontal="right" vertical="center"/>
    </xf>
    <xf numFmtId="14" fontId="8" fillId="0" borderId="23" xfId="144" applyNumberFormat="1" applyFont="1" applyFill="1" applyBorder="1" applyAlignment="1">
      <alignment horizontal="center" vertical="center"/>
      <protection/>
    </xf>
    <xf numFmtId="42" fontId="8" fillId="0" borderId="23" xfId="144" applyNumberFormat="1" applyFont="1" applyFill="1" applyBorder="1" applyAlignment="1">
      <alignment horizontal="left" vertical="center"/>
      <protection/>
    </xf>
    <xf numFmtId="42" fontId="8" fillId="0" borderId="24" xfId="0" applyNumberFormat="1" applyFont="1" applyBorder="1" applyAlignment="1">
      <alignment horizontal="left" vertical="center" wrapText="1"/>
    </xf>
    <xf numFmtId="42" fontId="8" fillId="0" borderId="24" xfId="110" applyNumberFormat="1" applyFont="1" applyFill="1" applyBorder="1" applyAlignment="1">
      <alignment horizontal="left" vertical="center" wrapText="1"/>
    </xf>
    <xf numFmtId="41" fontId="8" fillId="0" borderId="23" xfId="110" applyFont="1" applyFill="1" applyBorder="1" applyAlignment="1">
      <alignment horizontal="right" vertical="center"/>
    </xf>
    <xf numFmtId="14" fontId="8" fillId="0" borderId="25" xfId="144" applyNumberFormat="1" applyFont="1" applyFill="1" applyBorder="1" applyAlignment="1">
      <alignment horizontal="center" vertical="center"/>
      <protection/>
    </xf>
    <xf numFmtId="42" fontId="8" fillId="0" borderId="25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5" xfId="110" applyFont="1" applyFill="1" applyBorder="1" applyAlignment="1">
      <alignment horizontal="right" vertical="center"/>
    </xf>
    <xf numFmtId="42" fontId="8" fillId="0" borderId="11" xfId="144" applyNumberFormat="1" applyFont="1" applyFill="1" applyBorder="1" applyAlignment="1">
      <alignment horizontal="left" vertical="center"/>
      <protection/>
    </xf>
    <xf numFmtId="41" fontId="8" fillId="0" borderId="11" xfId="11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84" fontId="34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 shrinkToFit="1"/>
    </xf>
    <xf numFmtId="41" fontId="34" fillId="0" borderId="11" xfId="110" applyFont="1" applyBorder="1" applyAlignment="1">
      <alignment vertical="center" wrapText="1"/>
    </xf>
    <xf numFmtId="183" fontId="34" fillId="0" borderId="11" xfId="110" applyNumberFormat="1" applyFont="1" applyBorder="1" applyAlignment="1">
      <alignment horizontal="center" vertical="center" wrapText="1"/>
    </xf>
    <xf numFmtId="177" fontId="34" fillId="0" borderId="11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center"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74"/>
      <c r="E1" s="74"/>
    </row>
    <row r="2" spans="1:5" ht="54.75" customHeight="1" thickBot="1">
      <c r="A2" s="73" t="s">
        <v>17</v>
      </c>
      <c r="B2" s="73"/>
      <c r="C2" s="73"/>
      <c r="D2" s="73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8878000</v>
      </c>
      <c r="E4" s="54"/>
    </row>
    <row r="5" spans="1:5" ht="45" customHeight="1">
      <c r="A5" s="42" t="s">
        <v>16</v>
      </c>
      <c r="B5" s="45">
        <v>0</v>
      </c>
      <c r="C5" s="45">
        <v>107000</v>
      </c>
      <c r="D5" s="45">
        <v>279180</v>
      </c>
      <c r="E5" s="44"/>
    </row>
    <row r="6" spans="1:5" ht="45" customHeight="1">
      <c r="A6" s="42" t="s">
        <v>12</v>
      </c>
      <c r="B6" s="45">
        <v>0</v>
      </c>
      <c r="C6" s="45">
        <v>107000</v>
      </c>
      <c r="D6" s="45">
        <f>정원가산업무추진비!F7</f>
        <v>279180</v>
      </c>
      <c r="E6" s="44"/>
    </row>
    <row r="7" spans="1:5" ht="45" customHeight="1" thickBot="1">
      <c r="A7" s="55" t="s">
        <v>13</v>
      </c>
      <c r="B7" s="56">
        <f>B4-B6</f>
        <v>4400000</v>
      </c>
      <c r="C7" s="56">
        <f>C4-C6</f>
        <v>5093000</v>
      </c>
      <c r="D7" s="56">
        <f>D4-D6</f>
        <v>8598820</v>
      </c>
      <c r="E7" s="57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64.88671875" style="6" bestFit="1" customWidth="1"/>
    <col min="4" max="4" width="14.88671875" style="8" customWidth="1"/>
    <col min="5" max="5" width="23.88671875" style="9" bestFit="1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75" t="s">
        <v>18</v>
      </c>
      <c r="C2" s="75"/>
      <c r="D2" s="75"/>
      <c r="E2" s="75"/>
      <c r="F2" s="7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SUM(F7:F12)</f>
        <v>0</v>
      </c>
    </row>
    <row r="7" spans="1:6" ht="28.5" customHeight="1">
      <c r="A7" s="14"/>
      <c r="B7" s="62" t="s">
        <v>28</v>
      </c>
      <c r="C7" s="63" t="s">
        <v>29</v>
      </c>
      <c r="D7" s="64"/>
      <c r="E7" s="65"/>
      <c r="F7" s="66"/>
    </row>
    <row r="8" spans="2:6" ht="28.5" customHeight="1">
      <c r="B8" s="53"/>
      <c r="C8" s="71"/>
      <c r="D8" s="58"/>
      <c r="E8" s="58"/>
      <c r="F8" s="72"/>
    </row>
    <row r="9" spans="2:6" ht="28.5" customHeight="1">
      <c r="B9" s="53"/>
      <c r="C9" s="71"/>
      <c r="D9" s="58"/>
      <c r="E9" s="58"/>
      <c r="F9" s="72"/>
    </row>
    <row r="10" spans="2:6" ht="28.5" customHeight="1">
      <c r="B10" s="53"/>
      <c r="C10" s="71"/>
      <c r="D10" s="58"/>
      <c r="E10" s="65"/>
      <c r="F10" s="72"/>
    </row>
    <row r="11" spans="1:6" ht="28.5" customHeight="1">
      <c r="A11" s="5"/>
      <c r="B11" s="53"/>
      <c r="C11" s="71"/>
      <c r="D11" s="58"/>
      <c r="E11" s="58"/>
      <c r="F11" s="72"/>
    </row>
    <row r="12" spans="1:6" ht="28.5" customHeight="1">
      <c r="A12" s="5"/>
      <c r="B12" s="67"/>
      <c r="C12" s="68"/>
      <c r="D12" s="69"/>
      <c r="E12" s="69"/>
      <c r="F12" s="70"/>
    </row>
  </sheetData>
  <sheetProtection/>
  <autoFilter ref="B5:F1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view="pageBreakPreview" zoomScale="85" zoomScaleSheetLayoutView="85" zoomScalePageLayoutView="0" workbookViewId="0" topLeftCell="A1">
      <selection activeCell="D27" sqref="D2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8.6640625" style="6" customWidth="1"/>
    <col min="4" max="4" width="12.10546875" style="8" customWidth="1"/>
    <col min="5" max="5" width="36.55468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75" t="s">
        <v>19</v>
      </c>
      <c r="C2" s="75"/>
      <c r="D2" s="75"/>
      <c r="E2" s="75"/>
      <c r="F2" s="7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SUM(F7:F23)</f>
        <v>107000</v>
      </c>
    </row>
    <row r="7" spans="2:6" s="26" customFormat="1" ht="28.5" customHeight="1">
      <c r="B7" s="59">
        <v>43496</v>
      </c>
      <c r="C7" s="60" t="s">
        <v>20</v>
      </c>
      <c r="D7" s="51" t="s">
        <v>21</v>
      </c>
      <c r="E7" s="52" t="s">
        <v>22</v>
      </c>
      <c r="F7" s="61">
        <v>107000</v>
      </c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13.5">
      <c r="A12" s="5"/>
      <c r="B12" s="5"/>
      <c r="C12" s="5"/>
      <c r="D12" s="5"/>
      <c r="E12" s="5"/>
      <c r="F12" s="5"/>
    </row>
    <row r="13" spans="1:6" ht="13.5">
      <c r="A13" s="5"/>
      <c r="B13" s="5"/>
      <c r="C13" s="5"/>
      <c r="D13" s="5"/>
      <c r="E13" s="5"/>
      <c r="F13" s="5"/>
    </row>
    <row r="14" spans="1:6" ht="13.5">
      <c r="A14" s="5"/>
      <c r="B14" s="5"/>
      <c r="C14" s="5"/>
      <c r="D14" s="5"/>
      <c r="E14" s="5"/>
      <c r="F14" s="5"/>
    </row>
    <row r="15" spans="1:6" ht="13.5">
      <c r="A15" s="5"/>
      <c r="B15" s="5"/>
      <c r="C15" s="5"/>
      <c r="D15" s="5"/>
      <c r="E15" s="5"/>
      <c r="F15" s="5"/>
    </row>
  </sheetData>
  <sheetProtection/>
  <autoFilter ref="B5:F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85" zoomScaleSheetLayoutView="85" zoomScalePageLayoutView="0" workbookViewId="0" topLeftCell="A1">
      <selection activeCell="C46" sqref="C46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6.88671875" style="0" customWidth="1"/>
    <col min="4" max="4" width="20.3359375" style="0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75" t="s">
        <v>23</v>
      </c>
      <c r="C2" s="75"/>
      <c r="D2" s="75"/>
      <c r="E2" s="75"/>
      <c r="F2" s="75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24</v>
      </c>
      <c r="C6" s="22"/>
      <c r="D6" s="23"/>
      <c r="E6" s="24"/>
      <c r="F6" s="81">
        <v>279180</v>
      </c>
      <c r="G6" s="32"/>
    </row>
    <row r="7" spans="1:7" s="5" customFormat="1" ht="40.5" customHeight="1">
      <c r="A7" s="14"/>
      <c r="B7" s="76">
        <v>43481</v>
      </c>
      <c r="C7" s="77" t="s">
        <v>25</v>
      </c>
      <c r="D7" s="78" t="s">
        <v>26</v>
      </c>
      <c r="E7" s="79" t="s">
        <v>27</v>
      </c>
      <c r="F7" s="80">
        <v>279180</v>
      </c>
      <c r="G7" s="31"/>
    </row>
    <row r="8" spans="1:7" ht="14.25">
      <c r="A8" s="33"/>
      <c r="B8" s="35"/>
      <c r="C8" s="34"/>
      <c r="D8" s="36"/>
      <c r="E8" s="33"/>
      <c r="F8" s="33"/>
      <c r="G8" s="33"/>
    </row>
    <row r="9" spans="1:7" ht="14.25">
      <c r="A9" s="33"/>
      <c r="B9" s="35"/>
      <c r="C9" s="34"/>
      <c r="D9" s="36"/>
      <c r="E9" s="33"/>
      <c r="F9" s="33"/>
      <c r="G9" s="33"/>
    </row>
    <row r="10" spans="1:7" ht="14.25">
      <c r="A10" s="33"/>
      <c r="B10" s="28"/>
      <c r="C10" s="29"/>
      <c r="D10" s="36"/>
      <c r="E10" s="33"/>
      <c r="F10" s="33"/>
      <c r="G10" s="33"/>
    </row>
    <row r="11" spans="1:7" ht="14.25">
      <c r="A11" s="33"/>
      <c r="B11" s="28"/>
      <c r="C11" s="29"/>
      <c r="D11" s="36"/>
      <c r="E11" s="33"/>
      <c r="F11" s="33"/>
      <c r="G11" s="33"/>
    </row>
    <row r="12" spans="1:7" ht="13.5">
      <c r="A12" s="33"/>
      <c r="B12" s="33"/>
      <c r="C12" s="33"/>
      <c r="D12" s="33"/>
      <c r="E12" s="33"/>
      <c r="F12" s="33"/>
      <c r="G12" s="33"/>
    </row>
    <row r="13" spans="1:7" ht="13.5">
      <c r="A13" s="33"/>
      <c r="B13" s="33"/>
      <c r="C13" s="33"/>
      <c r="D13" s="33"/>
      <c r="E13" s="33"/>
      <c r="F13" s="33"/>
      <c r="G13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ABC</cp:lastModifiedBy>
  <cp:lastPrinted>2017-11-21T00:11:20Z</cp:lastPrinted>
  <dcterms:created xsi:type="dcterms:W3CDTF">2008-10-24T01:20:35Z</dcterms:created>
  <dcterms:modified xsi:type="dcterms:W3CDTF">2019-02-10T00:21:54Z</dcterms:modified>
  <cp:category/>
  <cp:version/>
  <cp:contentType/>
  <cp:contentStatus/>
</cp:coreProperties>
</file>