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'기관운영업무추진비'!$B$5:$F$49</definedName>
    <definedName name="_xlnm._FilterDatabase" localSheetId="2" hidden="1">'시책추진업무추진비'!$B$5:$F$29</definedName>
    <definedName name="_xlnm.Print_Area" localSheetId="0">'2020 업무추진비 사용내역'!$A$1:$E$7</definedName>
    <definedName name="_xlnm.Print_Area" localSheetId="1">'기관운영업무추진비'!$A$1:$F$49</definedName>
    <definedName name="_xlnm.Print_Area" localSheetId="2">'시책추진업무추진비'!$A$1:$F$29</definedName>
    <definedName name="_xlnm.Print_Area" localSheetId="3">'정원가산업무추진비'!$A$1:$F$23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<sst xmlns="http://schemas.openxmlformats.org/spreadsheetml/2006/main" count="92" uniqueCount="73">
  <si>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</si>
  <si>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</si>
  <si>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</si>
  <si>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</si>
  <si>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</si>
  <si>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</si>
  <si>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</si>
  <si>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</si>
  <si>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</si>
  <si>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</si>
  <si>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</si>
  <si>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</si>
  <si>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</si>
  <si>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</si>
  <si>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</si>
  <si>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</si>
  <si>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</si>
  <si>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2020년 기관운영 업무추진비 사용내역</t>
  </si>
  <si>
    <t>2020년 시책추진업무추진비 사용내역</t>
  </si>
  <si>
    <t>2020년 정원가산업무추진비 사용내역</t>
  </si>
  <si>
    <t>2020년 상반기 지역언론인 간담회 오찬비용</t>
  </si>
  <si>
    <t>2020년 1월 직원 생일 기프티콘 구입 대금</t>
  </si>
  <si>
    <t>경조사비 지급(119구조대 소방교 안재* 부친상)</t>
  </si>
  <si>
    <r>
      <t>소방교 안재</t>
    </r>
    <r>
      <rPr>
        <sz val="11"/>
        <rFont val="돋움"/>
        <family val="3"/>
      </rPr>
      <t>*</t>
    </r>
  </si>
  <si>
    <r>
      <t>서울 성북</t>
    </r>
    <r>
      <rPr>
        <sz val="11"/>
        <rFont val="돋움"/>
        <family val="3"/>
      </rPr>
      <t xml:space="preserve"> 뉴타운장례식장</t>
    </r>
  </si>
  <si>
    <r>
      <t>나들이*</t>
    </r>
    <r>
      <rPr>
        <sz val="11"/>
        <rFont val="돋움"/>
        <family val="3"/>
      </rPr>
      <t>**</t>
    </r>
  </si>
  <si>
    <r>
      <t>경기일보 이종</t>
    </r>
    <r>
      <rPr>
        <sz val="11"/>
        <rFont val="돋움"/>
        <family val="3"/>
      </rPr>
      <t>* 기자 등 15명</t>
    </r>
  </si>
  <si>
    <r>
      <t>생크림 케이크</t>
    </r>
    <r>
      <rPr>
        <sz val="11"/>
        <rFont val="돋움"/>
        <family val="3"/>
      </rPr>
      <t xml:space="preserve"> 기프티콘</t>
    </r>
  </si>
  <si>
    <t>소방령 오응* 등 24명</t>
  </si>
  <si>
    <t>광적의용소방대장 이취임식 필요물품 구매</t>
  </si>
  <si>
    <t>긴급차량 우선신호제어시스템 컨설팅 간담회 소용 비용 지급</t>
  </si>
  <si>
    <t>은현남성의용소방대장 이취임식 필요물품 제작(서장공로패)</t>
  </si>
  <si>
    <t>의용소방대 합동 이취임식 필요물품 제작(서장공로패)</t>
  </si>
  <si>
    <t>긴급구조활동 평가 및 회의에 따른 오찬 비용 지급</t>
  </si>
  <si>
    <t>2020년 2월 직원 생일 기프티콘 구입 대금 지급</t>
  </si>
  <si>
    <t>소속 직원 현장활동 격려물품 구입대금 지급(광적면 폭발사고)</t>
  </si>
  <si>
    <t>소방령 이용* 등 24명</t>
  </si>
  <si>
    <t>파리바게* 빵구입</t>
  </si>
  <si>
    <t>소속 현장활동 직원</t>
  </si>
  <si>
    <t>충주 탄*장례식장</t>
  </si>
  <si>
    <t>소방장 이현*</t>
  </si>
  <si>
    <t>경조사비 지급(백석119안전센터 소방장 이현* 부친상)</t>
  </si>
  <si>
    <r>
      <t>남원골*</t>
    </r>
    <r>
      <rPr>
        <sz val="11"/>
        <rFont val="돋움"/>
        <family val="3"/>
      </rPr>
      <t>**</t>
    </r>
  </si>
  <si>
    <r>
      <t>민간전문 평가위원</t>
    </r>
    <r>
      <rPr>
        <sz val="11"/>
        <rFont val="돋움"/>
        <family val="3"/>
      </rPr>
      <t xml:space="preserve"> 한** 등 4명</t>
    </r>
  </si>
  <si>
    <r>
      <t>푸른*</t>
    </r>
    <r>
      <rPr>
        <sz val="11"/>
        <rFont val="돋움"/>
        <family val="3"/>
      </rPr>
      <t>**</t>
    </r>
  </si>
  <si>
    <r>
      <t>은현남성의소대장 강</t>
    </r>
    <r>
      <rPr>
        <sz val="11"/>
        <rFont val="돋움"/>
        <family val="3"/>
      </rPr>
      <t>**</t>
    </r>
  </si>
  <si>
    <r>
      <t>백석남성의소대장 연</t>
    </r>
    <r>
      <rPr>
        <sz val="11"/>
        <rFont val="돋움"/>
        <family val="3"/>
      </rPr>
      <t>** 등 3명</t>
    </r>
  </si>
  <si>
    <t>광적남성의소대장 변**</t>
  </si>
  <si>
    <r>
      <t>양주골*</t>
    </r>
    <r>
      <rPr>
        <sz val="11"/>
        <rFont val="돋움"/>
        <family val="3"/>
      </rPr>
      <t>**</t>
    </r>
  </si>
  <si>
    <r>
      <t>북부본부 대응전략팀장</t>
    </r>
    <r>
      <rPr>
        <sz val="11"/>
        <rFont val="돋움"/>
        <family val="3"/>
      </rPr>
      <t xml:space="preserve"> 등 7명</t>
    </r>
  </si>
  <si>
    <t>2020년 3월 직원 생일 기프티콘 구입 대금 지급</t>
  </si>
  <si>
    <t>소방정 김경* 등 24명</t>
  </si>
  <si>
    <t>2020년 소방행정 발전 및 현안업무 공유를 위한 간담회 비용 지급</t>
  </si>
  <si>
    <t>2020년 4월 직원 생일 기프티콘 구입 대금 지급</t>
  </si>
  <si>
    <t>포천 장례문화원</t>
  </si>
  <si>
    <r>
      <t>소방위 김철</t>
    </r>
    <r>
      <rPr>
        <sz val="11"/>
        <rFont val="돋움"/>
        <family val="3"/>
      </rPr>
      <t>*</t>
    </r>
  </si>
  <si>
    <t>경조사비 지급(회천119안전센터 소방위 김철* 빙부상)</t>
  </si>
  <si>
    <t>경조사비 지급(현장대응단장 이*훈 자녀 결혼)</t>
  </si>
  <si>
    <t>소방령 이*훈</t>
  </si>
  <si>
    <t>소방위 김도*</t>
  </si>
  <si>
    <t>경조사비 지급(고읍119안전센터 소방위 김도* 부친 별세)</t>
  </si>
  <si>
    <t>디노체컨벤션웨딩</t>
  </si>
  <si>
    <t>더 조은 요양병원 장례식장</t>
  </si>
  <si>
    <t>송추가마*</t>
  </si>
  <si>
    <r>
      <t>고*</t>
    </r>
    <r>
      <rPr>
        <sz val="11"/>
        <rFont val="돋움"/>
        <family val="3"/>
      </rPr>
      <t xml:space="preserve"> 소방서장 등 13명</t>
    </r>
  </si>
  <si>
    <t>소방경 박용* 등 25명</t>
  </si>
  <si>
    <t>2020년 5월 양주소방서 업무추진비 집행내역</t>
  </si>
  <si>
    <t>5월 집행액</t>
  </si>
  <si>
    <t>2020년 소방행정 발전 및 현안업무 공유를 위한 간담회 비용 지급</t>
  </si>
  <si>
    <t>2020년 5월 직원 생일 기프티콘 구입 대금 지급</t>
  </si>
  <si>
    <t>소방경 김효* 등 15명</t>
  </si>
  <si>
    <r>
      <t>일*</t>
    </r>
    <r>
      <rPr>
        <sz val="11"/>
        <rFont val="돋움"/>
        <family val="3"/>
      </rPr>
      <t>*</t>
    </r>
  </si>
  <si>
    <r>
      <t>인근 의정부소방서장</t>
    </r>
    <r>
      <rPr>
        <sz val="11"/>
        <rFont val="돋움"/>
        <family val="3"/>
      </rPr>
      <t xml:space="preserve"> 등 5명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</si>
</sst>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2" xfId="144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2" xfId="110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4" fontId="8" fillId="41" borderId="25" xfId="144" applyNumberFormat="1" applyFont="1" applyFill="1" applyBorder="1" applyAlignment="1">
      <alignment horizontal="center" vertical="center"/>
      <protection/>
    </xf>
    <xf numFmtId="42" fontId="8" fillId="41" borderId="25" xfId="144" applyNumberFormat="1" applyFont="1" applyFill="1" applyBorder="1" applyAlignment="1">
      <alignment horizontal="left" vertical="center"/>
      <protection/>
    </xf>
    <xf numFmtId="42" fontId="8" fillId="41" borderId="26" xfId="0" applyNumberFormat="1" applyFont="1" applyFill="1" applyBorder="1" applyAlignment="1">
      <alignment horizontal="left" vertical="center" wrapText="1"/>
    </xf>
    <xf numFmtId="42" fontId="8" fillId="41" borderId="26" xfId="110" applyNumberFormat="1" applyFont="1" applyFill="1" applyBorder="1" applyAlignment="1">
      <alignment horizontal="left" vertical="center" wrapText="1"/>
    </xf>
    <xf numFmtId="41" fontId="8" fillId="41" borderId="25" xfId="110" applyFont="1" applyFill="1" applyBorder="1" applyAlignment="1">
      <alignment horizontal="right" vertical="center"/>
    </xf>
    <xf numFmtId="177" fontId="8" fillId="41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vertical="center" wrapText="1" shrinkToFit="1"/>
    </xf>
    <xf numFmtId="41" fontId="8" fillId="41" borderId="11" xfId="110" applyFont="1" applyFill="1" applyBorder="1" applyAlignment="1">
      <alignment vertical="center" wrapText="1"/>
    </xf>
    <xf numFmtId="14" fontId="8" fillId="41" borderId="11" xfId="0" applyNumberFormat="1" applyFont="1" applyFill="1" applyBorder="1" applyAlignment="1">
      <alignment horizontal="center" vertical="center"/>
    </xf>
    <xf numFmtId="14" fontId="0" fillId="41" borderId="11" xfId="0" applyNumberFormat="1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vertical="center" wrapText="1" shrinkToFit="1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left" vertical="center" wrapText="1"/>
    </xf>
    <xf numFmtId="177" fontId="0" fillId="41" borderId="11" xfId="0" applyNumberFormat="1" applyFont="1" applyFill="1" applyBorder="1" applyAlignment="1">
      <alignment horizontal="right" vertical="center"/>
    </xf>
    <xf numFmtId="42" fontId="8" fillId="41" borderId="11" xfId="110" applyNumberFormat="1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41" fontId="8" fillId="41" borderId="11" xfId="110" applyFont="1" applyFill="1" applyBorder="1" applyAlignment="1">
      <alignment vertical="center"/>
    </xf>
    <xf numFmtId="41" fontId="8" fillId="41" borderId="11" xfId="0" applyNumberFormat="1" applyFont="1" applyFill="1" applyBorder="1" applyAlignment="1">
      <alignment vertical="center"/>
    </xf>
    <xf numFmtId="0" fontId="0" fillId="41" borderId="11" xfId="0" applyFont="1" applyFill="1" applyBorder="1" applyAlignment="1">
      <alignment horizontal="center" vertical="center" wrapText="1" shrinkToFit="1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41" fontId="0" fillId="41" borderId="11" xfId="110" applyFont="1" applyFill="1" applyBorder="1" applyAlignment="1">
      <alignment vertical="center" wrapText="1"/>
    </xf>
    <xf numFmtId="41" fontId="0" fillId="41" borderId="11" xfId="110" applyFont="1" applyFill="1" applyBorder="1" applyAlignment="1">
      <alignment horizontal="center" vertical="center" wrapText="1"/>
    </xf>
    <xf numFmtId="42" fontId="8" fillId="41" borderId="11" xfId="0" applyNumberFormat="1" applyFont="1" applyFill="1" applyBorder="1" applyAlignment="1">
      <alignment horizontal="center" vertical="center" wrapText="1"/>
    </xf>
    <xf numFmtId="42" fontId="8" fillId="41" borderId="11" xfId="110" applyNumberFormat="1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vertical="center" shrinkToFit="1"/>
    </xf>
    <xf numFmtId="191" fontId="8" fillId="41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7" fontId="0" fillId="41" borderId="11" xfId="0" applyNumberFormat="1" applyFont="1" applyFill="1" applyBorder="1" applyAlignment="1">
      <alignment vertical="center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28"/>
      <c r="E1" s="128"/>
    </row>
    <row r="2" spans="1:5" ht="54.75" customHeight="1" thickBot="1">
      <c r="A2" s="127" t="s">
        <v>66</v>
      </c>
      <c r="B2" s="127"/>
      <c r="C2" s="127"/>
      <c r="D2" s="127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9310000</v>
      </c>
      <c r="E4" s="51"/>
    </row>
    <row r="5" spans="1:5" ht="45" customHeight="1">
      <c r="A5" s="42" t="s">
        <v>67</v>
      </c>
      <c r="B5" s="45">
        <v>0</v>
      </c>
      <c r="C5" s="45">
        <v>150000</v>
      </c>
      <c r="D5" s="45">
        <v>240000</v>
      </c>
      <c r="E5" s="44"/>
    </row>
    <row r="6" spans="1:5" ht="45" customHeight="1">
      <c r="A6" s="42" t="s">
        <v>12</v>
      </c>
      <c r="B6" s="45">
        <f>기관운영업무추진비!F6</f>
        <v>334500</v>
      </c>
      <c r="C6" s="45">
        <f>시책추진업무추진비!F6</f>
        <v>1861000</v>
      </c>
      <c r="D6" s="45">
        <f>정원가산업무추진비!F6</f>
        <v>2063600</v>
      </c>
      <c r="E6" s="44"/>
    </row>
    <row r="7" spans="1:5" ht="45" customHeight="1" thickBot="1">
      <c r="A7" s="52" t="s">
        <v>13</v>
      </c>
      <c r="B7" s="53">
        <f>B4-B6</f>
        <v>4065500</v>
      </c>
      <c r="C7" s="53">
        <f>C4-C6</f>
        <v>3339000</v>
      </c>
      <c r="D7" s="53">
        <f>D4-D6</f>
        <v>7246400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29" t="s">
        <v>17</v>
      </c>
      <c r="C2" s="129"/>
      <c r="D2" s="129"/>
      <c r="E2" s="129"/>
      <c r="F2" s="12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SUM(F7:F104)</f>
        <v>334500</v>
      </c>
    </row>
    <row r="7" spans="1:7" ht="29.25" customHeight="1">
      <c r="A7" s="14"/>
      <c r="B7" s="83">
        <v>43850</v>
      </c>
      <c r="C7" s="118" t="s">
        <v>22</v>
      </c>
      <c r="D7" s="122" t="s">
        <v>24</v>
      </c>
      <c r="E7" s="120" t="s">
        <v>23</v>
      </c>
      <c r="F7" s="113">
        <v>50000</v>
      </c>
      <c r="G7" s="92"/>
    </row>
    <row r="8" spans="1:7" ht="29.25" customHeight="1">
      <c r="A8" s="14"/>
      <c r="B8" s="83">
        <v>43866</v>
      </c>
      <c r="C8" s="74" t="s">
        <v>35</v>
      </c>
      <c r="D8" s="75" t="s">
        <v>37</v>
      </c>
      <c r="E8" s="76" t="s">
        <v>38</v>
      </c>
      <c r="F8" s="100">
        <v>84500</v>
      </c>
      <c r="G8" s="92"/>
    </row>
    <row r="9" spans="1:7" ht="28.5" customHeight="1">
      <c r="A9" s="14"/>
      <c r="B9" s="83">
        <v>43871</v>
      </c>
      <c r="C9" s="74" t="s">
        <v>41</v>
      </c>
      <c r="D9" s="123" t="s">
        <v>39</v>
      </c>
      <c r="E9" s="124" t="s">
        <v>40</v>
      </c>
      <c r="F9" s="116">
        <v>50000</v>
      </c>
      <c r="G9" s="92"/>
    </row>
    <row r="10" spans="1:7" ht="29.25" customHeight="1">
      <c r="A10" s="14"/>
      <c r="B10" s="83">
        <v>43927</v>
      </c>
      <c r="C10" s="118" t="s">
        <v>56</v>
      </c>
      <c r="D10" s="122" t="s">
        <v>54</v>
      </c>
      <c r="E10" s="120" t="s">
        <v>55</v>
      </c>
      <c r="F10" s="130">
        <v>50000</v>
      </c>
      <c r="G10" s="92"/>
    </row>
    <row r="11" spans="1:7" ht="28.5" customHeight="1">
      <c r="A11" s="14"/>
      <c r="B11" s="83">
        <v>43938</v>
      </c>
      <c r="C11" s="74" t="s">
        <v>57</v>
      </c>
      <c r="D11" s="123" t="s">
        <v>61</v>
      </c>
      <c r="E11" s="124" t="s">
        <v>58</v>
      </c>
      <c r="F11" s="116">
        <v>50000</v>
      </c>
      <c r="G11" s="92"/>
    </row>
    <row r="12" spans="1:7" ht="29.25" customHeight="1">
      <c r="A12" s="14"/>
      <c r="B12" s="83">
        <v>43950</v>
      </c>
      <c r="C12" s="74" t="s">
        <v>60</v>
      </c>
      <c r="D12" s="75" t="s">
        <v>62</v>
      </c>
      <c r="E12" s="76" t="s">
        <v>59</v>
      </c>
      <c r="F12" s="77">
        <v>50000</v>
      </c>
      <c r="G12" s="92"/>
    </row>
    <row r="13" spans="1:7" ht="29.25" customHeight="1">
      <c r="A13" s="14"/>
      <c r="B13" s="109"/>
      <c r="C13" s="110"/>
      <c r="D13" s="119"/>
      <c r="E13" s="112"/>
      <c r="F13" s="113"/>
      <c r="G13" s="92"/>
    </row>
    <row r="14" spans="1:6" ht="29.25" customHeight="1">
      <c r="A14" s="14"/>
      <c r="B14" s="109"/>
      <c r="C14" s="110"/>
      <c r="D14" s="111"/>
      <c r="E14" s="114"/>
      <c r="F14" s="113"/>
    </row>
    <row r="15" spans="1:6" ht="29.25" customHeight="1">
      <c r="A15" s="14"/>
      <c r="B15" s="109"/>
      <c r="C15" s="110"/>
      <c r="D15" s="111"/>
      <c r="E15" s="112"/>
      <c r="F15" s="113"/>
    </row>
    <row r="16" spans="1:6" ht="29.25" customHeight="1">
      <c r="A16" s="14"/>
      <c r="B16" s="109"/>
      <c r="C16" s="110"/>
      <c r="D16" s="111"/>
      <c r="E16" s="114"/>
      <c r="F16" s="113"/>
    </row>
    <row r="17" spans="1:6" ht="29.25" customHeight="1">
      <c r="A17" s="14"/>
      <c r="B17" s="109"/>
      <c r="C17" s="110"/>
      <c r="D17" s="119"/>
      <c r="E17" s="114"/>
      <c r="F17" s="113"/>
    </row>
    <row r="18" spans="1:6" ht="29.25" customHeight="1">
      <c r="A18" s="14"/>
      <c r="B18" s="109"/>
      <c r="C18" s="110"/>
      <c r="D18" s="119"/>
      <c r="E18" s="114"/>
      <c r="F18" s="113"/>
    </row>
    <row r="19" spans="1:6" ht="29.25" customHeight="1">
      <c r="A19" s="14"/>
      <c r="B19" s="109"/>
      <c r="C19" s="110"/>
      <c r="D19" s="119"/>
      <c r="E19" s="114"/>
      <c r="F19" s="113"/>
    </row>
    <row r="20" spans="1:6" ht="29.25" customHeight="1">
      <c r="A20" s="14"/>
      <c r="B20" s="108"/>
      <c r="C20" s="106"/>
      <c r="D20" s="107"/>
      <c r="E20" s="103"/>
      <c r="F20" s="100"/>
    </row>
    <row r="21" spans="1:6" ht="29.25" customHeight="1">
      <c r="A21" s="14"/>
      <c r="B21" s="108"/>
      <c r="C21" s="106"/>
      <c r="D21" s="107"/>
      <c r="E21" s="103"/>
      <c r="F21" s="100"/>
    </row>
    <row r="22" spans="1:6" ht="29.25" customHeight="1">
      <c r="A22" s="14"/>
      <c r="B22" s="108"/>
      <c r="C22" s="106"/>
      <c r="D22" s="107"/>
      <c r="E22" s="103"/>
      <c r="F22" s="100"/>
    </row>
    <row r="23" spans="1:7" ht="29.25" customHeight="1">
      <c r="A23" s="14"/>
      <c r="B23" s="83"/>
      <c r="C23" s="101"/>
      <c r="D23" s="102"/>
      <c r="E23" s="103"/>
      <c r="F23" s="100"/>
      <c r="G23" s="92"/>
    </row>
    <row r="24" spans="1:7" ht="28.5" customHeight="1">
      <c r="A24" s="14"/>
      <c r="B24" s="83"/>
      <c r="C24" s="101"/>
      <c r="D24" s="104"/>
      <c r="E24" s="85"/>
      <c r="F24" s="105"/>
      <c r="G24" s="92"/>
    </row>
    <row r="25" spans="1:6" ht="29.25" customHeight="1">
      <c r="A25" s="14"/>
      <c r="B25" s="83"/>
      <c r="C25" s="101"/>
      <c r="D25" s="102"/>
      <c r="E25" s="103"/>
      <c r="F25" s="100"/>
    </row>
    <row r="26" spans="1:6" ht="28.5" customHeight="1">
      <c r="A26" s="14"/>
      <c r="B26" s="83"/>
      <c r="C26" s="101"/>
      <c r="D26" s="104"/>
      <c r="E26" s="85"/>
      <c r="F26" s="105"/>
    </row>
    <row r="27" spans="1:6" ht="29.25" customHeight="1">
      <c r="A27" s="14"/>
      <c r="B27" s="83"/>
      <c r="C27" s="101"/>
      <c r="D27" s="102"/>
      <c r="E27" s="103"/>
      <c r="F27" s="100"/>
    </row>
    <row r="28" spans="1:6" ht="28.5" customHeight="1">
      <c r="A28" s="14"/>
      <c r="B28" s="83"/>
      <c r="C28" s="101"/>
      <c r="D28" s="104"/>
      <c r="E28" s="85"/>
      <c r="F28" s="105"/>
    </row>
    <row r="29" spans="1:6" ht="28.5" customHeight="1">
      <c r="A29" s="14"/>
      <c r="B29" s="95"/>
      <c r="C29" s="96"/>
      <c r="D29" s="97"/>
      <c r="E29" s="98"/>
      <c r="F29" s="99"/>
    </row>
    <row r="30" spans="1:6" s="92" customFormat="1" ht="28.5" customHeight="1">
      <c r="A30" s="91"/>
      <c r="B30" s="78"/>
      <c r="C30" s="79"/>
      <c r="D30" s="80"/>
      <c r="E30" s="81"/>
      <c r="F30" s="82"/>
    </row>
    <row r="31" spans="1:6" s="92" customFormat="1" ht="28.5" customHeight="1">
      <c r="A31" s="93"/>
      <c r="B31" s="83"/>
      <c r="C31" s="84"/>
      <c r="D31" s="85"/>
      <c r="E31" s="85"/>
      <c r="F31" s="86"/>
    </row>
    <row r="32" spans="1:6" s="92" customFormat="1" ht="28.5" customHeight="1">
      <c r="A32" s="93"/>
      <c r="B32" s="83"/>
      <c r="C32" s="84"/>
      <c r="D32" s="85"/>
      <c r="E32" s="85"/>
      <c r="F32" s="86"/>
    </row>
    <row r="33" spans="1:6" s="92" customFormat="1" ht="28.5" customHeight="1">
      <c r="A33" s="91"/>
      <c r="B33" s="78"/>
      <c r="C33" s="79"/>
      <c r="D33" s="80"/>
      <c r="E33" s="81"/>
      <c r="F33" s="82"/>
    </row>
    <row r="34" spans="2:6" ht="28.5" customHeight="1">
      <c r="B34" s="83"/>
      <c r="C34" s="84"/>
      <c r="D34" s="85"/>
      <c r="E34" s="85"/>
      <c r="F34" s="86"/>
    </row>
    <row r="35" spans="1:6" s="92" customFormat="1" ht="28.5" customHeight="1">
      <c r="A35" s="93"/>
      <c r="B35" s="83"/>
      <c r="C35" s="84"/>
      <c r="D35" s="85"/>
      <c r="E35" s="85"/>
      <c r="F35" s="86"/>
    </row>
    <row r="36" spans="1:6" ht="28.5" customHeight="1">
      <c r="A36" s="14"/>
      <c r="B36" s="78"/>
      <c r="C36" s="79"/>
      <c r="D36" s="80"/>
      <c r="E36" s="81"/>
      <c r="F36" s="82"/>
    </row>
    <row r="37" spans="1:6" s="92" customFormat="1" ht="28.5" customHeight="1">
      <c r="A37" s="91"/>
      <c r="B37" s="78"/>
      <c r="C37" s="79"/>
      <c r="D37" s="80"/>
      <c r="E37" s="81"/>
      <c r="F37" s="82"/>
    </row>
    <row r="38" spans="1:6" s="92" customFormat="1" ht="28.5" customHeight="1">
      <c r="A38" s="93"/>
      <c r="B38" s="83"/>
      <c r="C38" s="84"/>
      <c r="D38" s="85"/>
      <c r="E38" s="85"/>
      <c r="F38" s="86"/>
    </row>
    <row r="39" spans="1:6" s="92" customFormat="1" ht="28.5" customHeight="1">
      <c r="A39" s="93"/>
      <c r="B39" s="83"/>
      <c r="C39" s="84"/>
      <c r="D39" s="85"/>
      <c r="E39" s="85"/>
      <c r="F39" s="86"/>
    </row>
    <row r="40" spans="1:6" ht="28.5" customHeight="1">
      <c r="A40" s="14"/>
      <c r="B40" s="78"/>
      <c r="C40" s="79"/>
      <c r="D40" s="80"/>
      <c r="E40" s="81"/>
      <c r="F40" s="82"/>
    </row>
    <row r="41" spans="2:6" ht="28.5" customHeight="1">
      <c r="B41" s="83"/>
      <c r="C41" s="84"/>
      <c r="D41" s="85"/>
      <c r="E41" s="85"/>
      <c r="F41" s="86"/>
    </row>
    <row r="42" spans="2:6" ht="28.5" customHeight="1">
      <c r="B42" s="83"/>
      <c r="C42" s="84"/>
      <c r="D42" s="85"/>
      <c r="E42" s="85"/>
      <c r="F42" s="86"/>
    </row>
    <row r="43" spans="2:6" ht="28.5" customHeight="1">
      <c r="B43" s="83"/>
      <c r="C43" s="84"/>
      <c r="D43" s="85"/>
      <c r="E43" s="85"/>
      <c r="F43" s="86"/>
    </row>
    <row r="44" spans="1:6" ht="28.5" customHeight="1">
      <c r="A44" s="14"/>
      <c r="B44" s="78"/>
      <c r="C44" s="79"/>
      <c r="D44" s="80"/>
      <c r="E44" s="81"/>
      <c r="F44" s="82"/>
    </row>
    <row r="45" spans="2:6" ht="28.5" customHeight="1">
      <c r="B45" s="83"/>
      <c r="C45" s="84"/>
      <c r="D45" s="85"/>
      <c r="E45" s="85"/>
      <c r="F45" s="86"/>
    </row>
    <row r="46" spans="2:6" ht="28.5" customHeight="1">
      <c r="B46" s="83"/>
      <c r="C46" s="84"/>
      <c r="D46" s="85"/>
      <c r="E46" s="85"/>
      <c r="F46" s="86"/>
    </row>
    <row r="47" spans="2:6" ht="28.5" customHeight="1">
      <c r="B47" s="83"/>
      <c r="C47" s="84"/>
      <c r="D47" s="85"/>
      <c r="E47" s="85"/>
      <c r="F47" s="86"/>
    </row>
    <row r="48" spans="1:6" ht="28.5" customHeight="1">
      <c r="A48" s="5"/>
      <c r="B48" s="83"/>
      <c r="C48" s="84"/>
      <c r="D48" s="85"/>
      <c r="E48" s="85"/>
      <c r="F48" s="86"/>
    </row>
    <row r="49" spans="1:6" ht="28.5" customHeight="1">
      <c r="A49" s="5"/>
      <c r="B49" s="55"/>
      <c r="C49" s="56"/>
      <c r="D49" s="57"/>
      <c r="E49" s="57"/>
      <c r="F49" s="58"/>
    </row>
  </sheetData>
  <sheetProtection/>
  <autoFilter ref="B5:F4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7.777343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29" t="s">
        <v>18</v>
      </c>
      <c r="C2" s="129"/>
      <c r="D2" s="129"/>
      <c r="E2" s="129"/>
      <c r="F2" s="12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SUM(F7:F45)</f>
        <v>1861000</v>
      </c>
    </row>
    <row r="7" spans="1:6" ht="29.25" customHeight="1">
      <c r="A7" s="14"/>
      <c r="B7" s="109">
        <v>43851</v>
      </c>
      <c r="C7" s="118" t="s">
        <v>20</v>
      </c>
      <c r="D7" s="121" t="s">
        <v>25</v>
      </c>
      <c r="E7" s="120" t="s">
        <v>26</v>
      </c>
      <c r="F7" s="113">
        <v>435000</v>
      </c>
    </row>
    <row r="8" spans="1:6" ht="29.25" customHeight="1">
      <c r="A8" s="14"/>
      <c r="B8" s="109">
        <v>43864</v>
      </c>
      <c r="C8" s="118" t="s">
        <v>29</v>
      </c>
      <c r="D8" s="121" t="s">
        <v>44</v>
      </c>
      <c r="E8" s="120" t="s">
        <v>47</v>
      </c>
      <c r="F8" s="113">
        <v>180000</v>
      </c>
    </row>
    <row r="9" spans="1:6" ht="29.25" customHeight="1">
      <c r="A9" s="14"/>
      <c r="B9" s="109">
        <v>43871</v>
      </c>
      <c r="C9" s="118" t="s">
        <v>30</v>
      </c>
      <c r="D9" s="121" t="s">
        <v>48</v>
      </c>
      <c r="E9" s="120" t="s">
        <v>49</v>
      </c>
      <c r="F9" s="113">
        <v>49000</v>
      </c>
    </row>
    <row r="10" spans="1:6" ht="29.25" customHeight="1">
      <c r="A10" s="14"/>
      <c r="B10" s="109">
        <v>43881</v>
      </c>
      <c r="C10" s="118" t="s">
        <v>31</v>
      </c>
      <c r="D10" s="121" t="s">
        <v>44</v>
      </c>
      <c r="E10" s="120" t="s">
        <v>45</v>
      </c>
      <c r="F10" s="113">
        <v>180000</v>
      </c>
    </row>
    <row r="11" spans="1:6" ht="29.25" customHeight="1">
      <c r="A11" s="14"/>
      <c r="B11" s="109">
        <v>43886</v>
      </c>
      <c r="C11" s="118" t="s">
        <v>32</v>
      </c>
      <c r="D11" s="121" t="s">
        <v>44</v>
      </c>
      <c r="E11" s="120" t="s">
        <v>46</v>
      </c>
      <c r="F11" s="113">
        <v>450000</v>
      </c>
    </row>
    <row r="12" spans="1:6" ht="29.25" customHeight="1">
      <c r="A12" s="14"/>
      <c r="B12" s="109">
        <v>43885</v>
      </c>
      <c r="C12" s="118" t="s">
        <v>33</v>
      </c>
      <c r="D12" s="121" t="s">
        <v>42</v>
      </c>
      <c r="E12" s="120" t="s">
        <v>43</v>
      </c>
      <c r="F12" s="113">
        <v>47000</v>
      </c>
    </row>
    <row r="13" spans="1:6" ht="29.25" customHeight="1">
      <c r="A13" s="14"/>
      <c r="B13" s="109">
        <v>43938</v>
      </c>
      <c r="C13" s="118" t="s">
        <v>52</v>
      </c>
      <c r="D13" s="121" t="s">
        <v>63</v>
      </c>
      <c r="E13" s="120" t="s">
        <v>64</v>
      </c>
      <c r="F13" s="113">
        <v>370000</v>
      </c>
    </row>
    <row r="14" spans="1:6" ht="29.25" customHeight="1">
      <c r="A14" s="14"/>
      <c r="B14" s="109">
        <v>43966</v>
      </c>
      <c r="C14" s="118" t="s">
        <v>68</v>
      </c>
      <c r="D14" s="131" t="s">
        <v>71</v>
      </c>
      <c r="E14" s="132" t="s">
        <v>72</v>
      </c>
      <c r="F14" s="113">
        <v>150000</v>
      </c>
    </row>
    <row r="15" spans="1:6" ht="29.25" customHeight="1">
      <c r="A15" s="14"/>
      <c r="B15" s="109"/>
      <c r="C15" s="118"/>
      <c r="D15" s="111"/>
      <c r="E15" s="115"/>
      <c r="F15" s="113"/>
    </row>
    <row r="16" spans="1:6" ht="29.25" customHeight="1">
      <c r="A16" s="14"/>
      <c r="B16" s="109"/>
      <c r="C16" s="118"/>
      <c r="D16" s="111"/>
      <c r="E16" s="115"/>
      <c r="F16" s="113"/>
    </row>
    <row r="17" spans="1:6" ht="29.25" customHeight="1">
      <c r="A17" s="14"/>
      <c r="B17" s="109"/>
      <c r="C17" s="118"/>
      <c r="D17" s="111"/>
      <c r="E17" s="115"/>
      <c r="F17" s="113"/>
    </row>
    <row r="18" spans="1:6" ht="29.25" customHeight="1">
      <c r="A18" s="14"/>
      <c r="B18" s="83"/>
      <c r="C18" s="74"/>
      <c r="D18" s="75"/>
      <c r="E18" s="76"/>
      <c r="F18" s="100"/>
    </row>
    <row r="19" spans="1:6" ht="29.25" customHeight="1">
      <c r="A19" s="14"/>
      <c r="B19" s="83"/>
      <c r="C19" s="74"/>
      <c r="D19" s="75"/>
      <c r="E19" s="76"/>
      <c r="F19" s="100"/>
    </row>
    <row r="20" spans="1:6" ht="29.25" customHeight="1">
      <c r="A20" s="14"/>
      <c r="B20" s="83"/>
      <c r="C20" s="74"/>
      <c r="D20" s="75"/>
      <c r="E20" s="76"/>
      <c r="F20" s="77"/>
    </row>
    <row r="21" spans="1:6" ht="29.25" customHeight="1">
      <c r="A21" s="14"/>
      <c r="B21" s="83"/>
      <c r="C21" s="74"/>
      <c r="D21" s="75"/>
      <c r="E21" s="76"/>
      <c r="F21" s="77"/>
    </row>
    <row r="22" spans="1:6" ht="29.25" customHeight="1">
      <c r="A22" s="14"/>
      <c r="B22" s="83"/>
      <c r="C22" s="74"/>
      <c r="D22" s="75"/>
      <c r="E22" s="76"/>
      <c r="F22" s="77"/>
    </row>
    <row r="23" spans="1:6" ht="29.25" customHeight="1">
      <c r="A23" s="14"/>
      <c r="B23" s="73"/>
      <c r="C23" s="74"/>
      <c r="D23" s="75"/>
      <c r="E23" s="76"/>
      <c r="F23" s="77"/>
    </row>
    <row r="24" spans="1:6" ht="29.25" customHeight="1">
      <c r="A24" s="14"/>
      <c r="B24" s="73"/>
      <c r="C24" s="74"/>
      <c r="D24" s="75"/>
      <c r="E24" s="76"/>
      <c r="F24" s="77"/>
    </row>
    <row r="25" spans="1:6" ht="29.25" customHeight="1">
      <c r="A25" s="14"/>
      <c r="B25" s="73"/>
      <c r="C25" s="74"/>
      <c r="D25" s="75"/>
      <c r="E25" s="76"/>
      <c r="F25" s="77"/>
    </row>
    <row r="26" spans="2:6" s="26" customFormat="1" ht="28.5" customHeight="1">
      <c r="B26" s="73"/>
      <c r="C26" s="88"/>
      <c r="D26" s="75"/>
      <c r="E26" s="89"/>
      <c r="F26" s="90"/>
    </row>
    <row r="27" spans="2:6" s="26" customFormat="1" ht="28.5" customHeight="1">
      <c r="B27" s="73"/>
      <c r="C27" s="88"/>
      <c r="D27" s="75"/>
      <c r="E27" s="89"/>
      <c r="F27" s="90"/>
    </row>
    <row r="28" spans="1:6" ht="29.25" customHeight="1">
      <c r="A28" s="14"/>
      <c r="B28" s="73"/>
      <c r="C28" s="74"/>
      <c r="D28" s="75"/>
      <c r="E28" s="76"/>
      <c r="F28" s="77"/>
    </row>
    <row r="29" spans="2:6" s="26" customFormat="1" ht="28.5" customHeight="1">
      <c r="B29" s="55"/>
      <c r="C29" s="67"/>
      <c r="D29" s="65"/>
      <c r="E29" s="65"/>
      <c r="F29" s="66"/>
    </row>
    <row r="30" spans="1:6" ht="27" customHeight="1">
      <c r="A30" s="5"/>
      <c r="B30" s="5"/>
      <c r="C30" s="5"/>
      <c r="D30" s="5"/>
      <c r="E30" s="5"/>
      <c r="F30" s="5"/>
    </row>
    <row r="31" spans="1:6" ht="27" customHeight="1">
      <c r="A31" s="5"/>
      <c r="B31" s="5"/>
      <c r="C31" s="5"/>
      <c r="D31" s="5"/>
      <c r="E31" s="5"/>
      <c r="F31" s="5"/>
    </row>
    <row r="32" spans="1:6" ht="27" customHeight="1">
      <c r="A32" s="5"/>
      <c r="B32" s="5"/>
      <c r="C32" s="5"/>
      <c r="D32" s="5"/>
      <c r="E32" s="5"/>
      <c r="F32" s="5"/>
    </row>
    <row r="33" spans="1:6" ht="27" customHeight="1">
      <c r="A33" s="5"/>
      <c r="B33" s="5"/>
      <c r="C33" s="5"/>
      <c r="D33" s="5"/>
      <c r="E33" s="5"/>
      <c r="F33" s="5"/>
    </row>
    <row r="34" spans="1:6" ht="13.5">
      <c r="A34" s="5"/>
      <c r="B34" s="5"/>
      <c r="C34" s="5"/>
      <c r="D34" s="5"/>
      <c r="E34" s="5"/>
      <c r="F34" s="5"/>
    </row>
    <row r="35" spans="1:6" ht="13.5">
      <c r="A35" s="5"/>
      <c r="B35" s="5"/>
      <c r="C35" s="5"/>
      <c r="D35" s="5"/>
      <c r="E35" s="5"/>
      <c r="F35" s="5"/>
    </row>
    <row r="36" spans="1:6" ht="13.5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</sheetData>
  <sheetProtection/>
  <autoFilter ref="B5:F2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D14" sqref="D14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9.88671875" style="0" customWidth="1"/>
    <col min="4" max="5" width="20.3359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29" t="s">
        <v>19</v>
      </c>
      <c r="C2" s="129"/>
      <c r="D2" s="129"/>
      <c r="E2" s="129"/>
      <c r="F2" s="129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62">
        <f>SUM(F7:F23)</f>
        <v>2063600</v>
      </c>
      <c r="G6" s="32"/>
    </row>
    <row r="7" spans="1:7" s="2" customFormat="1" ht="41.25" customHeight="1">
      <c r="A7" s="13"/>
      <c r="B7" s="126">
        <v>43844</v>
      </c>
      <c r="C7" s="110" t="s">
        <v>21</v>
      </c>
      <c r="D7" s="121" t="s">
        <v>27</v>
      </c>
      <c r="E7" s="76" t="s">
        <v>28</v>
      </c>
      <c r="F7" s="87">
        <v>451200</v>
      </c>
      <c r="G7" s="32"/>
    </row>
    <row r="8" spans="1:7" s="2" customFormat="1" ht="41.25" customHeight="1">
      <c r="A8" s="13"/>
      <c r="B8" s="126">
        <v>43868</v>
      </c>
      <c r="C8" s="110" t="s">
        <v>34</v>
      </c>
      <c r="D8" s="121" t="s">
        <v>27</v>
      </c>
      <c r="E8" s="76" t="s">
        <v>36</v>
      </c>
      <c r="F8" s="87">
        <v>451200</v>
      </c>
      <c r="G8" s="32"/>
    </row>
    <row r="9" spans="1:7" s="2" customFormat="1" ht="41.25" customHeight="1">
      <c r="A9" s="13"/>
      <c r="B9" s="126">
        <v>43896</v>
      </c>
      <c r="C9" s="125" t="s">
        <v>50</v>
      </c>
      <c r="D9" s="121" t="s">
        <v>27</v>
      </c>
      <c r="E9" s="76" t="s">
        <v>51</v>
      </c>
      <c r="F9" s="117">
        <v>451200</v>
      </c>
      <c r="G9" s="32"/>
    </row>
    <row r="10" spans="1:7" s="2" customFormat="1" ht="41.25" customHeight="1">
      <c r="A10" s="13"/>
      <c r="B10" s="126">
        <v>43927</v>
      </c>
      <c r="C10" s="110" t="s">
        <v>53</v>
      </c>
      <c r="D10" s="121" t="s">
        <v>27</v>
      </c>
      <c r="E10" s="76" t="s">
        <v>65</v>
      </c>
      <c r="F10" s="117">
        <v>470000</v>
      </c>
      <c r="G10" s="32"/>
    </row>
    <row r="11" spans="1:7" s="2" customFormat="1" ht="41.25" customHeight="1">
      <c r="A11" s="13"/>
      <c r="B11" s="126">
        <v>43957</v>
      </c>
      <c r="C11" s="110" t="s">
        <v>69</v>
      </c>
      <c r="D11" s="121" t="s">
        <v>27</v>
      </c>
      <c r="E11" s="71" t="s">
        <v>70</v>
      </c>
      <c r="F11" s="87">
        <v>240000</v>
      </c>
      <c r="G11" s="32"/>
    </row>
    <row r="12" spans="1:7" s="2" customFormat="1" ht="41.25" customHeight="1">
      <c r="A12" s="13"/>
      <c r="B12" s="94"/>
      <c r="C12" s="69"/>
      <c r="D12" s="70"/>
      <c r="E12" s="71"/>
      <c r="F12" s="87"/>
      <c r="G12" s="32"/>
    </row>
    <row r="13" spans="1:7" s="2" customFormat="1" ht="41.25" customHeight="1">
      <c r="A13" s="13"/>
      <c r="B13" s="94"/>
      <c r="C13" s="69"/>
      <c r="D13" s="70"/>
      <c r="E13" s="71"/>
      <c r="F13" s="87"/>
      <c r="G13" s="32"/>
    </row>
    <row r="14" spans="1:7" s="2" customFormat="1" ht="41.25" customHeight="1">
      <c r="A14" s="13"/>
      <c r="B14" s="94"/>
      <c r="C14" s="69"/>
      <c r="D14" s="70"/>
      <c r="E14" s="71"/>
      <c r="F14" s="87"/>
      <c r="G14" s="32"/>
    </row>
    <row r="15" spans="1:7" s="2" customFormat="1" ht="41.25" customHeight="1">
      <c r="A15" s="13"/>
      <c r="B15" s="94"/>
      <c r="C15" s="69"/>
      <c r="D15" s="70"/>
      <c r="E15" s="71"/>
      <c r="F15" s="87"/>
      <c r="G15" s="32"/>
    </row>
    <row r="16" spans="1:7" s="2" customFormat="1" ht="41.25" customHeight="1">
      <c r="A16" s="13"/>
      <c r="B16" s="94"/>
      <c r="C16" s="69"/>
      <c r="D16" s="70"/>
      <c r="E16" s="71"/>
      <c r="F16" s="87"/>
      <c r="G16" s="32"/>
    </row>
    <row r="17" spans="1:7" s="2" customFormat="1" ht="41.25" customHeight="1">
      <c r="A17" s="13"/>
      <c r="B17" s="94"/>
      <c r="C17" s="69"/>
      <c r="D17" s="70"/>
      <c r="E17" s="71"/>
      <c r="F17" s="87"/>
      <c r="G17" s="32"/>
    </row>
    <row r="18" spans="1:7" s="2" customFormat="1" ht="41.25" customHeight="1">
      <c r="A18" s="13"/>
      <c r="B18" s="94"/>
      <c r="C18" s="69"/>
      <c r="D18" s="70"/>
      <c r="E18" s="71"/>
      <c r="F18" s="87"/>
      <c r="G18" s="32"/>
    </row>
    <row r="19" spans="1:7" s="2" customFormat="1" ht="41.25" customHeight="1">
      <c r="A19" s="13"/>
      <c r="B19" s="94"/>
      <c r="C19" s="69"/>
      <c r="D19" s="70"/>
      <c r="E19" s="71"/>
      <c r="F19" s="87"/>
      <c r="G19" s="32"/>
    </row>
    <row r="20" spans="1:7" s="2" customFormat="1" ht="41.25" customHeight="1">
      <c r="A20" s="13"/>
      <c r="B20" s="94"/>
      <c r="C20" s="69"/>
      <c r="D20" s="70"/>
      <c r="E20" s="71"/>
      <c r="F20" s="87"/>
      <c r="G20" s="32"/>
    </row>
    <row r="21" spans="1:7" s="2" customFormat="1" ht="41.25" customHeight="1">
      <c r="A21" s="13"/>
      <c r="B21" s="94"/>
      <c r="C21" s="69"/>
      <c r="D21" s="70"/>
      <c r="E21" s="71"/>
      <c r="F21" s="87"/>
      <c r="G21" s="32"/>
    </row>
    <row r="22" spans="1:7" s="5" customFormat="1" ht="40.5" customHeight="1">
      <c r="A22" s="14"/>
      <c r="B22" s="68"/>
      <c r="C22" s="69"/>
      <c r="D22" s="70"/>
      <c r="E22" s="71"/>
      <c r="F22" s="72"/>
      <c r="G22" s="31"/>
    </row>
    <row r="23" spans="1:7" s="2" customFormat="1" ht="41.25" customHeight="1">
      <c r="A23" s="13"/>
      <c r="B23" s="63"/>
      <c r="C23" s="59"/>
      <c r="D23" s="60"/>
      <c r="E23" s="61"/>
      <c r="F23" s="64"/>
      <c r="G23" s="32"/>
    </row>
    <row r="24" spans="1:7" ht="14.25">
      <c r="A24" s="33"/>
      <c r="B24" s="35"/>
      <c r="C24" s="34"/>
      <c r="D24" s="36"/>
      <c r="E24" s="33"/>
      <c r="F24" s="33"/>
      <c r="G24" s="33"/>
    </row>
    <row r="25" spans="1:7" ht="14.25">
      <c r="A25" s="33"/>
      <c r="B25" s="35"/>
      <c r="C25" s="34"/>
      <c r="D25" s="36"/>
      <c r="E25" s="33"/>
      <c r="F25" s="33"/>
      <c r="G25" s="33"/>
    </row>
    <row r="26" spans="1:7" ht="14.25">
      <c r="A26" s="33"/>
      <c r="B26" s="28"/>
      <c r="C26" s="29"/>
      <c r="D26" s="36"/>
      <c r="E26" s="33"/>
      <c r="F26" s="33"/>
      <c r="G26" s="33"/>
    </row>
    <row r="27" spans="1:7" ht="14.25">
      <c r="A27" s="33"/>
      <c r="B27" s="28"/>
      <c r="C27" s="29"/>
      <c r="D27" s="36"/>
      <c r="E27" s="33"/>
      <c r="F27" s="33"/>
      <c r="G27" s="33"/>
    </row>
    <row r="28" spans="1:7" ht="13.5">
      <c r="A28" s="33"/>
      <c r="B28" s="33"/>
      <c r="C28" s="33"/>
      <c r="D28" s="33"/>
      <c r="E28" s="33"/>
      <c r="F28" s="33"/>
      <c r="G28" s="33"/>
    </row>
    <row r="29" spans="1:7" ht="13.5">
      <c r="A29" s="33"/>
      <c r="B29" s="33"/>
      <c r="C29" s="33"/>
      <c r="D29" s="33"/>
      <c r="E29" s="33"/>
      <c r="F29" s="33"/>
      <c r="G29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2017-11-21T00:11:20Z</cp:lastPrinted>
  <dcterms:created xsi:type="dcterms:W3CDTF">2008-10-24T01:20:35Z</dcterms:created>
  <dcterms:modified xsi:type="dcterms:W3CDTF">2020-06-09T00:07:06Z</dcterms:modified>
  <cp:category/>
  <cp:version/>
  <cp:contentType/>
  <cp:contentStatus/>
</cp:coreProperties>
</file>