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40" activeTab="0"/>
  </bookViews>
  <sheets>
    <sheet name="2023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'기관운영업무추진비'!$B$5:$F$45</definedName>
    <definedName name="_xlnm._FilterDatabase" localSheetId="2" hidden="1">'시책추진업무추진비'!$B$5:$F$33</definedName>
    <definedName name="_xlnm.Print_Area" localSheetId="0">'2023업무추진비 사용내역'!$A$1:$E$7</definedName>
    <definedName name="_xlnm.Print_Area" localSheetId="1">'기관운영업무추진비'!$A$1:$F$45</definedName>
    <definedName name="_xlnm.Print_Area" localSheetId="2">'시책추진업무추진비'!$A$1:$F$17</definedName>
    <definedName name="_xlnm.Print_Area" localSheetId="3">'정원가산업무추진비'!$A$1:$F$17</definedName>
    <definedName name="_xlnm.Print_Titles" localSheetId="1">'기관운영업무추진비'!$4:$5</definedName>
    <definedName name="_xlnm.Print_Titles" localSheetId="2">'시책추진업무추진비'!$4:$5</definedName>
  </definedNames>
  <calcPr fullCalcOnLoad="1"/>
</workbook>
</file>

<file path=xl/sharedStrings.xml><?xml version="1.0" encoding="utf-8"?>
<sst xmlns="http://schemas.openxmlformats.org/spreadsheetml/2006/main" count="246" uniqueCount="207">
  <si>
    <t>사용일자</t>
  </si>
  <si>
    <t>집행목적</t>
  </si>
  <si>
    <t>장소</t>
  </si>
  <si>
    <t>집행대상</t>
  </si>
  <si>
    <t>지출금액(원)</t>
  </si>
  <si>
    <t>□ 부서 : 양주소방서</t>
  </si>
  <si>
    <t>총계</t>
  </si>
  <si>
    <t>기관운영업무추진비</t>
  </si>
  <si>
    <t>시책추진업무추진비</t>
  </si>
  <si>
    <t>(단위 : 원)</t>
  </si>
  <si>
    <t>구     분</t>
  </si>
  <si>
    <t>비  고</t>
  </si>
  <si>
    <t>총계</t>
  </si>
  <si>
    <r>
      <t xml:space="preserve">생크림 케이크
</t>
    </r>
    <r>
      <rPr>
        <sz val="11"/>
        <rFont val="돋움"/>
        <family val="3"/>
      </rPr>
      <t xml:space="preserve"> 기프티콘 구입</t>
    </r>
  </si>
  <si>
    <r>
      <t>국민건강*</t>
    </r>
    <r>
      <rPr>
        <sz val="11"/>
        <rFont val="돋움"/>
        <family val="3"/>
      </rPr>
      <t>*** **병원</t>
    </r>
  </si>
  <si>
    <t>2023년 1월 직원 생일 기프티콘 구입 대금 지급</t>
  </si>
  <si>
    <t>2023년 정원가산업무추진비 사용내역</t>
  </si>
  <si>
    <t>2023년 시책추진업무추진비 사용내역</t>
  </si>
  <si>
    <t>2023년 기관운영 업무추진비 사용내역</t>
  </si>
  <si>
    <t>경조사비 지급(광적119안전센터 소방사 윤○○ 결혼)</t>
  </si>
  <si>
    <t>도의회 안행위 업무보고 참석에 따른 수행직원 격려 비용지급</t>
  </si>
  <si>
    <t>경조사비 지급(119구조대 소방사 이○○ 결혼)</t>
  </si>
  <si>
    <t>소속직원 격려 물품(간식) 구입 대금 지급</t>
  </si>
  <si>
    <r>
      <t>소방사 윤</t>
    </r>
    <r>
      <rPr>
        <sz val="11"/>
        <rFont val="돋움"/>
        <family val="3"/>
      </rPr>
      <t>**</t>
    </r>
  </si>
  <si>
    <r>
      <t>소방사 이</t>
    </r>
    <r>
      <rPr>
        <sz val="11"/>
        <rFont val="돋움"/>
        <family val="3"/>
      </rPr>
      <t>**</t>
    </r>
  </si>
  <si>
    <t>소방경 박** 외 1명</t>
  </si>
  <si>
    <r>
      <t>소방경 송</t>
    </r>
    <r>
      <rPr>
        <sz val="11"/>
        <rFont val="돋움"/>
        <family val="3"/>
      </rPr>
      <t>** 외 73명</t>
    </r>
  </si>
  <si>
    <t>스마일 꽈**</t>
  </si>
  <si>
    <r>
      <t>송추*</t>
    </r>
    <r>
      <rPr>
        <sz val="11"/>
        <rFont val="돋움"/>
        <family val="3"/>
      </rPr>
      <t>** 본관</t>
    </r>
  </si>
  <si>
    <r>
      <t>옥수동*</t>
    </r>
    <r>
      <rPr>
        <sz val="11"/>
        <rFont val="돋움"/>
        <family val="3"/>
      </rPr>
      <t>*</t>
    </r>
  </si>
  <si>
    <t>루이**컨벤션</t>
  </si>
  <si>
    <t>2023년 2월 직원 생일 기프티콘 구입 대금 지급</t>
  </si>
  <si>
    <t>2023년 3월 직원 생일 기프티콘 구입 대금 지급</t>
  </si>
  <si>
    <t>생크림 케이크
 기프티콘 구입</t>
  </si>
  <si>
    <t>양주소방서장 표창 부상품 구입 대금 지급</t>
  </si>
  <si>
    <t>2023년 3월 소속 직원 간담회 소요비용 지급</t>
  </si>
  <si>
    <t>관사 이전에 따른 소속직원 격려 식사 비용 지급</t>
  </si>
  <si>
    <t>화재현장 방문에 따른 수행직원 격려 식사 비용 지급</t>
  </si>
  <si>
    <t>제 2회 의용소방대의 날 행사에 따른 운영직원 격려간식 비용 지급</t>
  </si>
  <si>
    <t>부서 전입 직원을 위한 격려 간담회 비용 지급</t>
  </si>
  <si>
    <t>표창 대상자</t>
  </si>
  <si>
    <t>알**구</t>
  </si>
  <si>
    <t>보원***매운탕</t>
  </si>
  <si>
    <t>**식당</t>
  </si>
  <si>
    <r>
      <t>양주골*</t>
    </r>
    <r>
      <rPr>
        <sz val="11"/>
        <rFont val="돋움"/>
        <family val="3"/>
      </rPr>
      <t>***국</t>
    </r>
  </si>
  <si>
    <t>폴*</t>
  </si>
  <si>
    <r>
      <t>*</t>
    </r>
    <r>
      <rPr>
        <sz val="11"/>
        <rFont val="돋움"/>
        <family val="3"/>
      </rPr>
      <t>*도</t>
    </r>
  </si>
  <si>
    <r>
      <t>카페*</t>
    </r>
    <r>
      <rPr>
        <sz val="11"/>
        <rFont val="돋움"/>
        <family val="3"/>
      </rPr>
      <t>*</t>
    </r>
  </si>
  <si>
    <t>백석***마트</t>
  </si>
  <si>
    <t>경기북부본부장 등 10명</t>
  </si>
  <si>
    <t>경기북부 소방기술경연대회 참석 선수 격려 비용 지급</t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</si>
  <si>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김</t>
    </r>
    <r>
      <rPr>
        <sz val="11"/>
        <rFont val="돋움"/>
        <family val="3"/>
      </rPr>
      <t>**</t>
    </r>
  </si>
  <si>
    <t>소방* 박** 등 9명</t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</si>
  <si>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양</t>
    </r>
    <r>
      <rPr>
        <sz val="11"/>
        <rFont val="돋움"/>
        <family val="3"/>
      </rPr>
      <t>**</t>
    </r>
    <r>
      <rPr>
        <sz val="11"/>
        <rFont val="돋움"/>
        <family val="3"/>
      </rPr>
      <t xml:space="preserve"> 등 3명</t>
    </r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</si>
  <si>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유</t>
    </r>
    <r>
      <rPr>
        <sz val="11"/>
        <rFont val="돋움"/>
        <family val="3"/>
      </rPr>
      <t>**</t>
    </r>
  </si>
  <si>
    <r>
      <t>소방* 박</t>
    </r>
    <r>
      <rPr>
        <sz val="11"/>
        <rFont val="돋움"/>
        <family val="3"/>
      </rPr>
      <t>**</t>
    </r>
    <r>
      <rPr>
        <sz val="11"/>
        <rFont val="돋움"/>
        <family val="3"/>
      </rPr>
      <t xml:space="preserve"> 등 8명</t>
    </r>
  </si>
  <si>
    <t>소방* **식 등 9명</t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</si>
  <si>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</t>
    </r>
    <r>
      <rPr>
        <sz val="11"/>
        <rFont val="돋움"/>
        <family val="3"/>
      </rPr>
      <t>**</t>
    </r>
    <r>
      <rPr>
        <sz val="11"/>
        <rFont val="돋움"/>
        <family val="3"/>
      </rPr>
      <t>규</t>
    </r>
    <r>
      <rPr>
        <sz val="11"/>
        <rFont val="돋움"/>
        <family val="3"/>
      </rPr>
      <t xml:space="preserve"> 등 14명</t>
    </r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</si>
  <si>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김</t>
    </r>
    <r>
      <rPr>
        <sz val="11"/>
        <rFont val="돋움"/>
        <family val="3"/>
      </rPr>
      <t>** 등 12명</t>
    </r>
  </si>
  <si>
    <t>경조사비 지급(119구조대 소방○ 유○○ 결혼)</t>
  </si>
  <si>
    <t>경조사비 지급(백석119안전센터 소방○ 김○○ 모친 별세)</t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</si>
  <si>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이창</t>
    </r>
    <r>
      <rPr>
        <sz val="11"/>
        <rFont val="돋움"/>
        <family val="3"/>
      </rPr>
      <t>* 등 20명</t>
    </r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</si>
  <si>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이상</t>
    </r>
    <r>
      <rPr>
        <sz val="11"/>
        <rFont val="돋움"/>
        <family val="3"/>
      </rPr>
      <t>* 등 30명</t>
    </r>
  </si>
  <si>
    <r>
      <t>소방</t>
    </r>
    <r>
      <rPr>
        <sz val="11"/>
        <rFont val="돋움"/>
        <family val="3"/>
      </rPr>
      <t>*</t>
    </r>
    <r>
      <rPr>
        <sz val="11"/>
        <rFont val="돋움"/>
        <family val="3"/>
      </rPr>
      <t xml:space="preserve"> 임영* 등 3</t>
    </r>
    <r>
      <rPr>
        <sz val="11"/>
        <rFont val="돋움"/>
        <family val="3"/>
      </rPr>
      <t>3</t>
    </r>
    <r>
      <rPr>
        <sz val="11"/>
        <rFont val="돋움"/>
        <family val="3"/>
      </rPr>
      <t>명</t>
    </r>
  </si>
  <si>
    <t>북부소방기술경연대회 개최에 따른 업무추진 간담회 비용 지급</t>
  </si>
  <si>
    <t>경조사비 지급(백석119안전센터 소방○ 주○○  결혼)</t>
  </si>
  <si>
    <t>경조사비 지급(고읍119안전센터 소방○ 김○○ 자녀 결혼)</t>
  </si>
  <si>
    <t>경조사비 지급(현장지휘단 소방○ 이○○ 자녀 결혼)</t>
  </si>
  <si>
    <t>소속직원</t>
  </si>
  <si>
    <r>
      <t>소방*</t>
    </r>
    <r>
      <rPr>
        <sz val="11"/>
        <rFont val="돋움"/>
        <family val="3"/>
      </rPr>
      <t xml:space="preserve"> 주**</t>
    </r>
  </si>
  <si>
    <r>
      <t>소방*</t>
    </r>
    <r>
      <rPr>
        <sz val="11"/>
        <rFont val="돋움"/>
        <family val="3"/>
      </rPr>
      <t xml:space="preserve"> 김**</t>
    </r>
  </si>
  <si>
    <r>
      <t>소방*</t>
    </r>
    <r>
      <rPr>
        <sz val="11"/>
        <rFont val="돋움"/>
        <family val="3"/>
      </rPr>
      <t xml:space="preserve"> 이**</t>
    </r>
  </si>
  <si>
    <t>소속직원 현장활동 격려 간담회 비용 지급</t>
  </si>
  <si>
    <t>보원 *** ***</t>
  </si>
  <si>
    <r>
      <t>글*</t>
    </r>
    <r>
      <rPr>
        <sz val="11"/>
        <rFont val="돋움"/>
        <family val="3"/>
      </rPr>
      <t>*호*</t>
    </r>
  </si>
  <si>
    <t>더****일</t>
  </si>
  <si>
    <r>
      <t>웨딩*</t>
    </r>
    <r>
      <rPr>
        <sz val="11"/>
        <rFont val="돋움"/>
        <family val="3"/>
      </rPr>
      <t>**</t>
    </r>
  </si>
  <si>
    <t>2023년 4월 직원 생일 기프티콘 구입 대금 지급</t>
  </si>
  <si>
    <t>2023년 상반기 직장동호회 운영지원 필요물품 납품 완료에 따른 대금 지급</t>
  </si>
  <si>
    <t>소방* 고** 등 30명</t>
  </si>
  <si>
    <r>
      <t>지*</t>
    </r>
    <r>
      <rPr>
        <sz val="11"/>
        <rFont val="돋움"/>
        <family val="3"/>
      </rPr>
      <t>* 등 4개소</t>
    </r>
  </si>
  <si>
    <t>2023년 5월 직원 생일 기프티콘 구입 대금 지급</t>
  </si>
  <si>
    <t>소방* 양** 등 27명</t>
  </si>
  <si>
    <t>2023-05-10</t>
  </si>
  <si>
    <t>소속직원 현장활동 격려 간담회 비용 지급</t>
  </si>
  <si>
    <t>경기북부 소방기술경연대회 출전선수 격려 간담회 비용 지급</t>
  </si>
  <si>
    <t>소속 직원 격려를 위한 간식 구매 비용 지급</t>
  </si>
  <si>
    <t>경조사비 지급(옥정119안전센터 소방○ 이○○ 결혼)</t>
  </si>
  <si>
    <t>경조사비 지급(고읍119안전센터 소방○ 강○○ 결혼)</t>
  </si>
  <si>
    <t>경조사비 지급(119구조대 소방○ 박○○ 부친 별세)</t>
  </si>
  <si>
    <r>
      <t>2023</t>
    </r>
    <r>
      <rPr>
        <sz val="11"/>
        <rFont val="돋움"/>
        <family val="3"/>
      </rPr>
      <t>-</t>
    </r>
    <r>
      <rPr>
        <sz val="11"/>
        <rFont val="돋움"/>
        <family val="3"/>
      </rPr>
      <t>05</t>
    </r>
    <r>
      <rPr>
        <sz val="11"/>
        <rFont val="돋움"/>
        <family val="3"/>
      </rPr>
      <t>-</t>
    </r>
    <r>
      <rPr>
        <sz val="11"/>
        <rFont val="돋움"/>
        <family val="3"/>
      </rPr>
      <t>10</t>
    </r>
  </si>
  <si>
    <r>
      <t>2023</t>
    </r>
    <r>
      <rPr>
        <sz val="11"/>
        <rFont val="돋움"/>
        <family val="3"/>
      </rPr>
      <t>-</t>
    </r>
    <r>
      <rPr>
        <sz val="11"/>
        <rFont val="돋움"/>
        <family val="3"/>
      </rPr>
      <t>05</t>
    </r>
    <r>
      <rPr>
        <sz val="11"/>
        <rFont val="돋움"/>
        <family val="3"/>
      </rPr>
      <t>-</t>
    </r>
    <r>
      <rPr>
        <sz val="11"/>
        <rFont val="돋움"/>
        <family val="3"/>
      </rPr>
      <t>18</t>
    </r>
  </si>
  <si>
    <r>
      <t>2023</t>
    </r>
    <r>
      <rPr>
        <sz val="11"/>
        <rFont val="돋움"/>
        <family val="3"/>
      </rPr>
      <t>-</t>
    </r>
    <r>
      <rPr>
        <sz val="11"/>
        <rFont val="돋움"/>
        <family val="3"/>
      </rPr>
      <t>05</t>
    </r>
    <r>
      <rPr>
        <sz val="11"/>
        <rFont val="돋움"/>
        <family val="3"/>
      </rPr>
      <t>-</t>
    </r>
    <r>
      <rPr>
        <sz val="11"/>
        <rFont val="돋움"/>
        <family val="3"/>
      </rPr>
      <t>25</t>
    </r>
  </si>
  <si>
    <t>소방* 이**</t>
  </si>
  <si>
    <t>소방* 강**</t>
  </si>
  <si>
    <t>소방* 박**</t>
  </si>
  <si>
    <r>
      <t>*병원</t>
    </r>
    <r>
      <rPr>
        <sz val="11"/>
        <rFont val="돋움"/>
        <family val="3"/>
      </rPr>
      <t xml:space="preserve"> 장례식장</t>
    </r>
  </si>
  <si>
    <t>광명*****</t>
  </si>
  <si>
    <t>스타****웨딩홀</t>
  </si>
  <si>
    <t>***시장</t>
  </si>
  <si>
    <t>**낙지</t>
  </si>
  <si>
    <t>2023-01-12</t>
  </si>
  <si>
    <t>2023-02-07</t>
  </si>
  <si>
    <t>2023-03-15</t>
  </si>
  <si>
    <t>2023-04-11</t>
  </si>
  <si>
    <t>2023-04-17</t>
  </si>
  <si>
    <t>2023-06-12</t>
  </si>
  <si>
    <t>2023년 6월 직원 생일 기프티콘 구입 대금 지급</t>
  </si>
  <si>
    <t>소방* 김** 등 12명</t>
  </si>
  <si>
    <t>내근 직원 격려를 위한 간담회 소요 비용 지급</t>
  </si>
  <si>
    <t>청년**</t>
  </si>
  <si>
    <t>소속직원</t>
  </si>
  <si>
    <t>경조사비 지급(119구조대 소방○ 김○○ 빙부 별세)</t>
  </si>
  <si>
    <t>여천전남** 장례식장</t>
  </si>
  <si>
    <t>소방* 김**</t>
  </si>
  <si>
    <t>경조사비 지급(회천119안전센터 소방○ 김○○ 결혼)</t>
  </si>
  <si>
    <t>웨딩***</t>
  </si>
  <si>
    <t>2023-06-16</t>
  </si>
  <si>
    <t>재향소방동우회 소방정책간담회 비용 지급</t>
  </si>
  <si>
    <t>황**</t>
  </si>
  <si>
    <t>재향소방동우회 회원 등 12명</t>
  </si>
  <si>
    <t>2023-06-19</t>
  </si>
  <si>
    <t>양주시 소우회 활성화 방안 및 소방정책 소통 간담회 비용 지급</t>
  </si>
  <si>
    <t>**촌</t>
  </si>
  <si>
    <t>소우회 회원 등 17명</t>
  </si>
  <si>
    <t>2023-06-20</t>
  </si>
  <si>
    <t>효율적인 소방 예산 집행을 위한 유관기관장 간담회 비용 지급</t>
  </si>
  <si>
    <t>호*식당</t>
  </si>
  <si>
    <t>의정부 세무서장 등 4명</t>
  </si>
  <si>
    <t>소방행정발전을 위한 동두천·포천소방서 정책 간담회 비용 지급</t>
  </si>
  <si>
    <t>광** **</t>
  </si>
  <si>
    <t>동두천소방서장 등 8명</t>
  </si>
  <si>
    <t>2023-06-30</t>
  </si>
  <si>
    <t>양청회 참석 기관장 기념물품 구매 비용 지급</t>
  </si>
  <si>
    <t>백석떡***</t>
  </si>
  <si>
    <t>양청회 참석 기관장</t>
  </si>
  <si>
    <t>2023년 7월 직원 생일 기프티콘 구입 대금 지급</t>
  </si>
  <si>
    <t>소방행정발전 및 재난대비 협업을 위한 인근관서 정책 간담회 비용 지급</t>
  </si>
  <si>
    <t>개청 15주년 기념 참석 내빈 간담회 비용 지급</t>
  </si>
  <si>
    <t>소방정책 발전방안 간담회 비용 지급</t>
  </si>
  <si>
    <t>명****갈비</t>
  </si>
  <si>
    <t>양주소방서장 등 12명</t>
  </si>
  <si>
    <t>***한마리</t>
  </si>
  <si>
    <r>
      <t>양주소방서장 등</t>
    </r>
    <r>
      <rPr>
        <sz val="11"/>
        <rFont val="돋움"/>
        <family val="3"/>
      </rPr>
      <t xml:space="preserve"> 6명</t>
    </r>
  </si>
  <si>
    <r>
      <t>*</t>
    </r>
    <r>
      <rPr>
        <sz val="11"/>
        <rFont val="돋움"/>
        <family val="3"/>
      </rPr>
      <t>*어장</t>
    </r>
  </si>
  <si>
    <t>개청행사 참석 내빈 등 7명</t>
  </si>
  <si>
    <t>소방* 김** 등 24명</t>
  </si>
  <si>
    <t>2023-07-04</t>
  </si>
  <si>
    <t>여름철 인명피해 우려지역 현장점검 관련 격려 간담회 비용 지급</t>
  </si>
  <si>
    <t>브**</t>
  </si>
  <si>
    <t>소속직원 4명</t>
  </si>
  <si>
    <t>여름철 집중호우 대비태세 지휘관 회의 수행직원 격려 비용 지급</t>
  </si>
  <si>
    <t>소방* 유**</t>
  </si>
  <si>
    <t>소방* 최**</t>
  </si>
  <si>
    <t>경조사비 지급(현장지휘단 소방○ 최○○ 빙부 별세)</t>
  </si>
  <si>
    <t>경조사비 지급(백석119안전센터 소방○ 유○○ 모친 별세)</t>
  </si>
  <si>
    <r>
      <t>부*</t>
    </r>
    <r>
      <rPr>
        <sz val="11"/>
        <rFont val="돋움"/>
        <family val="3"/>
      </rPr>
      <t xml:space="preserve"> 장례식장</t>
    </r>
  </si>
  <si>
    <t>연***원 장례식장</t>
  </si>
  <si>
    <t>몽**</t>
  </si>
  <si>
    <t>소속직원 3명</t>
  </si>
  <si>
    <t>재향소방동우회 사무실 이전 및 활성화를 위한 간담회 비용 지급</t>
  </si>
  <si>
    <t>백가네 **</t>
  </si>
  <si>
    <t>대향소방동우회 등 5명</t>
  </si>
  <si>
    <t>잔         액</t>
  </si>
  <si>
    <t>2023년 8월 직원 생일 기프티콘 구입 대금 지급</t>
  </si>
  <si>
    <t>소방* 엄** 등 21명</t>
  </si>
  <si>
    <t>2023-08-04</t>
  </si>
  <si>
    <t>이                                     하</t>
  </si>
  <si>
    <t>여</t>
  </si>
  <si>
    <t>백</t>
  </si>
  <si>
    <t>이                                  하</t>
  </si>
  <si>
    <t>경조사비 지급(소방행정과 소방위 곽** 부친 별세)</t>
  </si>
  <si>
    <t>소방위 곽**</t>
  </si>
  <si>
    <t>경조사비 지급(회천119안전센터 소방○ 김○○ 모친 별세)</t>
  </si>
  <si>
    <t>소방* 김**</t>
  </si>
  <si>
    <t>연천*** 장례식장</t>
  </si>
  <si>
    <t>정원가산업무추진비</t>
  </si>
  <si>
    <t>예 산 총 액</t>
  </si>
  <si>
    <t>누         계</t>
  </si>
  <si>
    <t>2023년 9월 직원 생일 기프티콘 구입 대금 지급</t>
  </si>
  <si>
    <t>소방* 최** 등 26명</t>
  </si>
  <si>
    <t>2023-09-11</t>
  </si>
  <si>
    <t>2023년 9월 양청회 정례회에 따른 오찬 비용 지급</t>
  </si>
  <si>
    <t>초록**</t>
  </si>
  <si>
    <t>양주시장 등 유관기관장 27명</t>
  </si>
  <si>
    <t>2023-08-24</t>
  </si>
  <si>
    <t>을지훈련 직원 격려를 위한 간식 비용 지급</t>
  </si>
  <si>
    <t>폴*</t>
  </si>
  <si>
    <t>2023년 하반기 정년 퇴직자 격려 오찬 간담회 비용 지급</t>
  </si>
  <si>
    <t>보원***매운탕</t>
  </si>
  <si>
    <t>2023년 직원 사기진작을 위한 간담회 비용 지급</t>
  </si>
  <si>
    <t>경조사비 지급(광적119안전센터 소방○ 남○○ 결혼)</t>
  </si>
  <si>
    <t>소방* 남**</t>
  </si>
  <si>
    <t>경조사비 지급(남면119안전센터 소방○ 윤○○ 결혼)</t>
  </si>
  <si>
    <t>소방* 윤**</t>
  </si>
  <si>
    <t>경조사비 지급(옥정119안전센터 소방○ 김○○ 결혼)</t>
  </si>
  <si>
    <t>제78주년 경찰의 날 기념 유관기관 축하물품 구매 대금 지급</t>
  </si>
  <si>
    <t>화**</t>
  </si>
  <si>
    <t>유관기관</t>
  </si>
  <si>
    <t>10월 집행액</t>
  </si>
  <si>
    <t>2023년 10월 양주소방서 업무추진비 집행내역</t>
  </si>
  <si>
    <t>2023년 10월 직원 생일 기프티콘 구입 대금 지급</t>
  </si>
  <si>
    <t>2023-10-10</t>
  </si>
  <si>
    <t>소방* 정** 등 33명</t>
  </si>
  <si>
    <r>
      <t>경민*</t>
    </r>
    <r>
      <rPr>
        <sz val="11"/>
        <rFont val="돋움"/>
        <family val="3"/>
      </rPr>
      <t>**</t>
    </r>
  </si>
  <si>
    <r>
      <t>웨스턴*</t>
    </r>
    <r>
      <rPr>
        <sz val="11"/>
        <rFont val="돋움"/>
        <family val="3"/>
      </rPr>
      <t>***</t>
    </r>
  </si>
  <si>
    <r>
      <t>더늘봄*</t>
    </r>
    <r>
      <rPr>
        <sz val="11"/>
        <rFont val="돋움"/>
        <family val="3"/>
      </rPr>
      <t>**</t>
    </r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</si>
</sst>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1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63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b/>
      <sz val="12"/>
      <color indexed="12"/>
      <name val="돋움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333333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b/>
      <sz val="12"/>
      <color rgb="FF0000FF"/>
      <name val="돋움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358" applyFont="1" applyAlignment="1">
      <alignment vertical="center"/>
    </xf>
    <xf numFmtId="183" fontId="0" fillId="0" borderId="0" xfId="35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41" fontId="7" fillId="0" borderId="11" xfId="358" applyFont="1" applyBorder="1" applyAlignment="1">
      <alignment horizontal="center" vertical="center"/>
    </xf>
    <xf numFmtId="183" fontId="7" fillId="0" borderId="11" xfId="358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185" fontId="54" fillId="0" borderId="0" xfId="478" applyNumberFormat="1" applyFont="1" applyFill="1" applyBorder="1" applyAlignment="1">
      <alignment horizontal="right" vertical="center"/>
      <protection/>
    </xf>
    <xf numFmtId="0" fontId="54" fillId="0" borderId="0" xfId="478" applyFont="1" applyFill="1" applyBorder="1" applyAlignment="1">
      <alignment horizontal="left" vertical="center"/>
      <protection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4" fillId="0" borderId="0" xfId="480" applyFont="1" applyFill="1" applyBorder="1" applyAlignment="1">
      <alignment horizontal="left" vertical="center"/>
      <protection/>
    </xf>
    <xf numFmtId="185" fontId="54" fillId="0" borderId="0" xfId="480" applyNumberFormat="1" applyFont="1" applyFill="1" applyBorder="1" applyAlignment="1">
      <alignment horizontal="right" vertical="center"/>
      <protection/>
    </xf>
    <xf numFmtId="176" fontId="0" fillId="0" borderId="0" xfId="0" applyNumberFormat="1" applyBorder="1" applyAlignment="1">
      <alignment vertical="center"/>
    </xf>
    <xf numFmtId="0" fontId="55" fillId="0" borderId="12" xfId="0" applyFont="1" applyBorder="1" applyAlignment="1">
      <alignment horizontal="center" vertical="center" wrapText="1"/>
    </xf>
    <xf numFmtId="185" fontId="56" fillId="0" borderId="13" xfId="480" applyNumberFormat="1" applyFont="1" applyFill="1" applyBorder="1" applyAlignment="1">
      <alignment horizontal="right" vertical="center"/>
      <protection/>
    </xf>
    <xf numFmtId="185" fontId="57" fillId="0" borderId="14" xfId="0" applyNumberFormat="1" applyFont="1" applyBorder="1" applyAlignment="1">
      <alignment horizontal="center" vertical="center"/>
    </xf>
    <xf numFmtId="185" fontId="55" fillId="0" borderId="11" xfId="0" applyNumberFormat="1" applyFont="1" applyBorder="1" applyAlignment="1">
      <alignment horizontal="right" vertical="center"/>
    </xf>
    <xf numFmtId="0" fontId="55" fillId="0" borderId="15" xfId="0" applyFont="1" applyBorder="1" applyAlignment="1">
      <alignment horizontal="center" vertical="center" wrapText="1"/>
    </xf>
    <xf numFmtId="0" fontId="55" fillId="40" borderId="16" xfId="0" applyFont="1" applyFill="1" applyBorder="1" applyAlignment="1">
      <alignment horizontal="center" vertical="center" wrapText="1"/>
    </xf>
    <xf numFmtId="0" fontId="55" fillId="40" borderId="17" xfId="0" applyFont="1" applyFill="1" applyBorder="1" applyAlignment="1">
      <alignment horizontal="center" vertical="center" wrapText="1"/>
    </xf>
    <xf numFmtId="0" fontId="55" fillId="4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85" fontId="55" fillId="0" borderId="19" xfId="0" applyNumberFormat="1" applyFont="1" applyBorder="1" applyAlignment="1">
      <alignment horizontal="center" vertical="center"/>
    </xf>
    <xf numFmtId="0" fontId="0" fillId="41" borderId="0" xfId="0" applyFill="1" applyBorder="1" applyAlignment="1">
      <alignment horizontal="center" vertical="center" shrinkToFit="1"/>
    </xf>
    <xf numFmtId="0" fontId="0" fillId="41" borderId="0" xfId="0" applyFont="1" applyFill="1" applyAlignment="1">
      <alignment vertical="center"/>
    </xf>
    <xf numFmtId="0" fontId="0" fillId="41" borderId="0" xfId="0" applyFont="1" applyFill="1" applyBorder="1" applyAlignment="1">
      <alignment vertical="center" shrinkToFit="1"/>
    </xf>
    <xf numFmtId="0" fontId="0" fillId="41" borderId="11" xfId="0" applyFont="1" applyFill="1" applyBorder="1" applyAlignment="1">
      <alignment horizontal="center" vertical="center" wrapText="1" shrinkToFit="1"/>
    </xf>
    <xf numFmtId="177" fontId="0" fillId="41" borderId="11" xfId="0" applyNumberFormat="1" applyFont="1" applyFill="1" applyBorder="1" applyAlignment="1">
      <alignment vertical="center"/>
    </xf>
    <xf numFmtId="183" fontId="0" fillId="0" borderId="11" xfId="358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 shrinkToFit="1"/>
    </xf>
    <xf numFmtId="177" fontId="0" fillId="0" borderId="11" xfId="0" applyNumberFormat="1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183" fontId="0" fillId="41" borderId="11" xfId="358" applyNumberFormat="1" applyFont="1" applyFill="1" applyBorder="1" applyAlignment="1">
      <alignment horizontal="center" vertical="center" wrapText="1"/>
    </xf>
    <xf numFmtId="42" fontId="0" fillId="0" borderId="11" xfId="358" applyNumberFormat="1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horizontal="center" vertical="center" wrapText="1"/>
    </xf>
    <xf numFmtId="183" fontId="0" fillId="0" borderId="11" xfId="358" applyNumberFormat="1" applyFont="1" applyFill="1" applyBorder="1" applyAlignment="1">
      <alignment horizontal="center" vertical="center" wrapText="1"/>
    </xf>
    <xf numFmtId="14" fontId="0" fillId="0" borderId="20" xfId="478" applyNumberFormat="1" applyFont="1" applyFill="1" applyBorder="1" applyAlignment="1">
      <alignment horizontal="center" vertical="center"/>
      <protection/>
    </xf>
    <xf numFmtId="14" fontId="0" fillId="41" borderId="20" xfId="478" applyNumberFormat="1" applyFont="1" applyFill="1" applyBorder="1" applyAlignment="1">
      <alignment horizontal="center" vertical="center"/>
      <protection/>
    </xf>
    <xf numFmtId="0" fontId="0" fillId="41" borderId="20" xfId="478" applyFont="1" applyFill="1" applyBorder="1" applyAlignment="1">
      <alignment horizontal="center" vertical="center"/>
      <protection/>
    </xf>
    <xf numFmtId="0" fontId="0" fillId="41" borderId="13" xfId="0" applyFont="1" applyFill="1" applyBorder="1" applyAlignment="1">
      <alignment horizontal="center" vertical="center"/>
    </xf>
    <xf numFmtId="41" fontId="0" fillId="41" borderId="20" xfId="358" applyFont="1" applyFill="1" applyBorder="1" applyAlignment="1">
      <alignment vertical="center"/>
    </xf>
    <xf numFmtId="0" fontId="0" fillId="0" borderId="20" xfId="478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41" fontId="0" fillId="0" borderId="20" xfId="358" applyFont="1" applyFill="1" applyBorder="1" applyAlignment="1">
      <alignment vertical="center"/>
    </xf>
    <xf numFmtId="184" fontId="0" fillId="41" borderId="11" xfId="0" applyNumberFormat="1" applyFont="1" applyFill="1" applyBorder="1" applyAlignment="1" quotePrefix="1">
      <alignment horizontal="center" vertical="center"/>
    </xf>
    <xf numFmtId="41" fontId="0" fillId="41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Fill="1" applyBorder="1" applyAlignment="1" quotePrefix="1">
      <alignment horizontal="center" vertical="center"/>
    </xf>
    <xf numFmtId="41" fontId="0" fillId="0" borderId="11" xfId="0" applyNumberFormat="1" applyFont="1" applyFill="1" applyBorder="1" applyAlignment="1">
      <alignment horizontal="center" vertical="center"/>
    </xf>
    <xf numFmtId="184" fontId="0" fillId="41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Border="1" applyAlignment="1">
      <alignment horizontal="center" vertical="center"/>
    </xf>
    <xf numFmtId="41" fontId="0" fillId="0" borderId="11" xfId="358" applyFont="1" applyFill="1" applyBorder="1" applyAlignment="1">
      <alignment horizontal="center" vertical="center" wrapText="1"/>
    </xf>
    <xf numFmtId="42" fontId="0" fillId="0" borderId="11" xfId="358" applyNumberFormat="1" applyFont="1" applyFill="1" applyBorder="1" applyAlignment="1">
      <alignment horizontal="center" vertical="center" wrapText="1"/>
    </xf>
    <xf numFmtId="183" fontId="0" fillId="0" borderId="11" xfId="358" applyNumberFormat="1" applyFont="1" applyFill="1" applyBorder="1" applyAlignment="1">
      <alignment horizontal="center" vertical="center" wrapText="1"/>
    </xf>
    <xf numFmtId="41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14" fontId="0" fillId="0" borderId="11" xfId="478" applyNumberFormat="1" applyFont="1" applyFill="1" applyBorder="1" applyAlignment="1">
      <alignment horizontal="center" vertical="center"/>
      <protection/>
    </xf>
    <xf numFmtId="42" fontId="0" fillId="0" borderId="11" xfId="0" applyNumberFormat="1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horizontal="left" vertical="center"/>
    </xf>
    <xf numFmtId="41" fontId="0" fillId="0" borderId="11" xfId="358" applyFont="1" applyFill="1" applyBorder="1" applyAlignment="1">
      <alignment horizontal="center" vertical="center"/>
    </xf>
    <xf numFmtId="41" fontId="0" fillId="0" borderId="11" xfId="358" applyFont="1" applyFill="1" applyBorder="1" applyAlignment="1">
      <alignment horizontal="right" vertical="center"/>
    </xf>
    <xf numFmtId="42" fontId="0" fillId="0" borderId="11" xfId="478" applyNumberFormat="1" applyFont="1" applyFill="1" applyBorder="1" applyAlignment="1">
      <alignment horizontal="center" vertical="center"/>
      <protection/>
    </xf>
    <xf numFmtId="14" fontId="0" fillId="0" borderId="21" xfId="478" applyNumberFormat="1" applyFont="1" applyFill="1" applyBorder="1" applyAlignment="1">
      <alignment horizontal="center" vertical="center"/>
      <protection/>
    </xf>
    <xf numFmtId="42" fontId="0" fillId="0" borderId="21" xfId="478" applyNumberFormat="1" applyFont="1" applyFill="1" applyBorder="1" applyAlignment="1">
      <alignment horizontal="center" vertical="center"/>
      <protection/>
    </xf>
    <xf numFmtId="42" fontId="0" fillId="0" borderId="22" xfId="0" applyNumberFormat="1" applyFont="1" applyFill="1" applyBorder="1" applyAlignment="1">
      <alignment horizontal="center" vertical="center" wrapText="1"/>
    </xf>
    <xf numFmtId="41" fontId="0" fillId="0" borderId="21" xfId="358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42" fontId="0" fillId="41" borderId="11" xfId="358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 shrinkToFit="1"/>
    </xf>
    <xf numFmtId="41" fontId="0" fillId="0" borderId="11" xfId="358" applyFont="1" applyBorder="1" applyAlignment="1">
      <alignment vertical="center" wrapText="1"/>
    </xf>
    <xf numFmtId="183" fontId="0" fillId="0" borderId="11" xfId="358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 wrapText="1" shrinkToFit="1"/>
    </xf>
    <xf numFmtId="177" fontId="0" fillId="0" borderId="11" xfId="0" applyNumberFormat="1" applyFont="1" applyFill="1" applyBorder="1" applyAlignment="1">
      <alignment vertical="center"/>
    </xf>
    <xf numFmtId="184" fontId="9" fillId="18" borderId="11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vertical="center" wrapText="1" shrinkToFit="1"/>
    </xf>
    <xf numFmtId="41" fontId="9" fillId="18" borderId="11" xfId="358" applyFont="1" applyFill="1" applyBorder="1" applyAlignment="1">
      <alignment vertical="center" wrapText="1"/>
    </xf>
    <xf numFmtId="183" fontId="9" fillId="18" borderId="11" xfId="358" applyNumberFormat="1" applyFont="1" applyFill="1" applyBorder="1" applyAlignment="1">
      <alignment horizontal="center" vertical="center" wrapText="1"/>
    </xf>
    <xf numFmtId="177" fontId="9" fillId="18" borderId="11" xfId="0" applyNumberFormat="1" applyFont="1" applyFill="1" applyBorder="1" applyAlignment="1">
      <alignment horizontal="right" vertical="center"/>
    </xf>
    <xf numFmtId="41" fontId="0" fillId="41" borderId="11" xfId="358" applyFont="1" applyFill="1" applyBorder="1" applyAlignment="1">
      <alignment horizontal="center" vertical="center" wrapText="1"/>
    </xf>
    <xf numFmtId="42" fontId="0" fillId="41" borderId="11" xfId="358" applyNumberFormat="1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vertical="center"/>
    </xf>
    <xf numFmtId="183" fontId="0" fillId="41" borderId="11" xfId="358" applyNumberFormat="1" applyFont="1" applyFill="1" applyBorder="1" applyAlignment="1">
      <alignment horizontal="center" vertical="center" wrapText="1"/>
    </xf>
    <xf numFmtId="184" fontId="7" fillId="18" borderId="11" xfId="0" applyNumberFormat="1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 shrinkToFit="1"/>
    </xf>
    <xf numFmtId="41" fontId="7" fillId="18" borderId="11" xfId="358" applyFont="1" applyFill="1" applyBorder="1" applyAlignment="1">
      <alignment horizontal="center" vertical="center"/>
    </xf>
    <xf numFmtId="183" fontId="7" fillId="18" borderId="11" xfId="358" applyNumberFormat="1" applyFont="1" applyFill="1" applyBorder="1" applyAlignment="1">
      <alignment horizontal="center" vertical="center" wrapText="1"/>
    </xf>
    <xf numFmtId="41" fontId="7" fillId="18" borderId="11" xfId="0" applyNumberFormat="1" applyFont="1" applyFill="1" applyBorder="1" applyAlignment="1">
      <alignment horizontal="center" vertical="center"/>
    </xf>
    <xf numFmtId="183" fontId="10" fillId="0" borderId="11" xfId="358" applyNumberFormat="1" applyFont="1" applyFill="1" applyBorder="1" applyAlignment="1">
      <alignment horizontal="center" vertical="center" wrapText="1"/>
    </xf>
    <xf numFmtId="14" fontId="0" fillId="0" borderId="11" xfId="478" applyNumberFormat="1" applyFont="1" applyFill="1" applyBorder="1" applyAlignment="1" quotePrefix="1">
      <alignment horizontal="center" vertical="center"/>
      <protection/>
    </xf>
    <xf numFmtId="42" fontId="0" fillId="0" borderId="23" xfId="478" applyNumberFormat="1" applyFont="1" applyFill="1" applyBorder="1" applyAlignment="1">
      <alignment horizontal="center" vertical="center"/>
      <protection/>
    </xf>
    <xf numFmtId="42" fontId="0" fillId="0" borderId="24" xfId="0" applyNumberFormat="1" applyFont="1" applyFill="1" applyBorder="1" applyAlignment="1">
      <alignment horizontal="center" vertical="center" wrapText="1"/>
    </xf>
    <xf numFmtId="42" fontId="0" fillId="0" borderId="24" xfId="358" applyNumberFormat="1" applyFont="1" applyFill="1" applyBorder="1" applyAlignment="1">
      <alignment horizontal="center" vertical="center" wrapText="1"/>
    </xf>
    <xf numFmtId="41" fontId="0" fillId="0" borderId="23" xfId="358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2" fontId="0" fillId="0" borderId="22" xfId="358" applyNumberFormat="1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185" fontId="58" fillId="0" borderId="26" xfId="0" applyNumberFormat="1" applyFont="1" applyFill="1" applyBorder="1" applyAlignment="1">
      <alignment horizontal="right" vertical="center"/>
    </xf>
    <xf numFmtId="185" fontId="58" fillId="0" borderId="27" xfId="0" applyNumberFormat="1" applyFont="1" applyBorder="1" applyAlignment="1">
      <alignment horizontal="center" vertical="center"/>
    </xf>
    <xf numFmtId="184" fontId="0" fillId="15" borderId="11" xfId="0" applyNumberFormat="1" applyFont="1" applyFill="1" applyBorder="1" applyAlignment="1" quotePrefix="1">
      <alignment horizontal="center" vertical="center"/>
    </xf>
    <xf numFmtId="0" fontId="0" fillId="15" borderId="11" xfId="0" applyFont="1" applyFill="1" applyBorder="1" applyAlignment="1">
      <alignment horizontal="center" vertical="center" wrapText="1" shrinkToFit="1"/>
    </xf>
    <xf numFmtId="14" fontId="0" fillId="15" borderId="11" xfId="0" applyNumberFormat="1" applyFont="1" applyFill="1" applyBorder="1" applyAlignment="1">
      <alignment horizontal="center" vertical="center"/>
    </xf>
    <xf numFmtId="177" fontId="0" fillId="15" borderId="11" xfId="0" applyNumberFormat="1" applyFont="1" applyFill="1" applyBorder="1" applyAlignment="1">
      <alignment horizontal="right" vertical="center"/>
    </xf>
    <xf numFmtId="41" fontId="0" fillId="15" borderId="21" xfId="358" applyFont="1" applyFill="1" applyBorder="1" applyAlignment="1">
      <alignment horizontal="right" vertical="center"/>
    </xf>
    <xf numFmtId="14" fontId="2" fillId="0" borderId="11" xfId="478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 shrinkToFit="1"/>
    </xf>
    <xf numFmtId="42" fontId="2" fillId="0" borderId="11" xfId="358" applyNumberFormat="1" applyFont="1" applyFill="1" applyBorder="1" applyAlignment="1">
      <alignment horizontal="center" vertical="center" wrapText="1"/>
    </xf>
    <xf numFmtId="41" fontId="2" fillId="0" borderId="21" xfId="358" applyFont="1" applyFill="1" applyBorder="1" applyAlignment="1">
      <alignment horizontal="right" vertical="center"/>
    </xf>
    <xf numFmtId="0" fontId="55" fillId="40" borderId="28" xfId="0" applyFont="1" applyFill="1" applyBorder="1" applyAlignment="1">
      <alignment horizontal="center" vertical="center" wrapText="1"/>
    </xf>
    <xf numFmtId="185" fontId="56" fillId="0" borderId="29" xfId="480" applyNumberFormat="1" applyFont="1" applyFill="1" applyBorder="1" applyAlignment="1">
      <alignment horizontal="right" vertical="center"/>
      <protection/>
    </xf>
    <xf numFmtId="185" fontId="55" fillId="0" borderId="30" xfId="0" applyNumberFormat="1" applyFont="1" applyBorder="1" applyAlignment="1">
      <alignment horizontal="right" vertical="center"/>
    </xf>
    <xf numFmtId="0" fontId="55" fillId="0" borderId="31" xfId="0" applyFont="1" applyBorder="1" applyAlignment="1">
      <alignment horizontal="center" vertical="center" wrapText="1"/>
    </xf>
    <xf numFmtId="185" fontId="55" fillId="0" borderId="22" xfId="0" applyNumberFormat="1" applyFont="1" applyBorder="1" applyAlignment="1">
      <alignment horizontal="right" vertical="center"/>
    </xf>
    <xf numFmtId="185" fontId="55" fillId="0" borderId="32" xfId="0" applyNumberFormat="1" applyFont="1" applyBorder="1" applyAlignment="1">
      <alignment horizontal="right" vertical="center"/>
    </xf>
    <xf numFmtId="185" fontId="57" fillId="0" borderId="33" xfId="0" applyNumberFormat="1" applyFont="1" applyBorder="1" applyAlignment="1">
      <alignment horizontal="center" vertical="center"/>
    </xf>
    <xf numFmtId="183" fontId="0" fillId="15" borderId="11" xfId="358" applyNumberFormat="1" applyFont="1" applyFill="1" applyBorder="1" applyAlignment="1">
      <alignment horizontal="center" vertical="center" wrapText="1"/>
    </xf>
    <xf numFmtId="41" fontId="0" fillId="15" borderId="11" xfId="0" applyNumberFormat="1" applyFont="1" applyFill="1" applyBorder="1" applyAlignment="1">
      <alignment horizontal="center" vertical="center"/>
    </xf>
    <xf numFmtId="41" fontId="0" fillId="15" borderId="11" xfId="358" applyFont="1" applyFill="1" applyBorder="1" applyAlignment="1">
      <alignment horizontal="center" vertical="center" wrapText="1"/>
    </xf>
    <xf numFmtId="41" fontId="0" fillId="0" borderId="11" xfId="358" applyFont="1" applyFill="1" applyBorder="1" applyAlignment="1">
      <alignment horizontal="center" vertical="center"/>
    </xf>
    <xf numFmtId="177" fontId="0" fillId="3" borderId="11" xfId="0" applyNumberFormat="1" applyFont="1" applyFill="1" applyBorder="1" applyAlignment="1">
      <alignment horizontal="right" vertical="center"/>
    </xf>
    <xf numFmtId="0" fontId="0" fillId="41" borderId="0" xfId="0" applyFont="1" applyFill="1" applyBorder="1" applyAlignment="1">
      <alignment vertical="center" shrinkToFit="1"/>
    </xf>
    <xf numFmtId="14" fontId="0" fillId="15" borderId="11" xfId="478" applyNumberFormat="1" applyFont="1" applyFill="1" applyBorder="1" applyAlignment="1">
      <alignment horizontal="center" vertical="center"/>
      <protection/>
    </xf>
    <xf numFmtId="42" fontId="0" fillId="15" borderId="11" xfId="358" applyNumberFormat="1" applyFont="1" applyFill="1" applyBorder="1" applyAlignment="1">
      <alignment horizontal="center" vertical="center" wrapText="1"/>
    </xf>
    <xf numFmtId="0" fontId="0" fillId="15" borderId="11" xfId="0" applyFont="1" applyFill="1" applyBorder="1" applyAlignment="1">
      <alignment horizontal="center" vertical="center" shrinkToFit="1"/>
    </xf>
    <xf numFmtId="41" fontId="0" fillId="15" borderId="11" xfId="358" applyFont="1" applyFill="1" applyBorder="1" applyAlignment="1">
      <alignment horizontal="center" vertical="center"/>
    </xf>
    <xf numFmtId="183" fontId="0" fillId="15" borderId="11" xfId="358" applyNumberFormat="1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2" fontId="0" fillId="15" borderId="11" xfId="358" applyNumberFormat="1" applyFont="1" applyFill="1" applyBorder="1" applyAlignment="1">
      <alignment horizontal="center" vertical="center" wrapText="1"/>
    </xf>
  </cellXfs>
  <cellStyles count="473">
    <cellStyle name="Normal" xfId="0"/>
    <cellStyle name="20% - 강조색1" xfId="15"/>
    <cellStyle name="20% - 강조색1 10" xfId="16"/>
    <cellStyle name="20% - 강조색1 11" xfId="17"/>
    <cellStyle name="20% - 강조색1 2" xfId="18"/>
    <cellStyle name="20% - 강조색1 3" xfId="19"/>
    <cellStyle name="20% - 강조색1 4" xfId="20"/>
    <cellStyle name="20% - 강조색1 5" xfId="21"/>
    <cellStyle name="20% - 강조색1 6" xfId="22"/>
    <cellStyle name="20% - 강조색1 7" xfId="23"/>
    <cellStyle name="20% - 강조색1 8" xfId="24"/>
    <cellStyle name="20% - 강조색1 9" xfId="25"/>
    <cellStyle name="20% - 강조색2" xfId="26"/>
    <cellStyle name="20% - 강조색2 10" xfId="27"/>
    <cellStyle name="20% - 강조색2 11" xfId="28"/>
    <cellStyle name="20% - 강조색2 2" xfId="29"/>
    <cellStyle name="20% - 강조색2 3" xfId="30"/>
    <cellStyle name="20% - 강조색2 4" xfId="31"/>
    <cellStyle name="20% - 강조색2 5" xfId="32"/>
    <cellStyle name="20% - 강조색2 6" xfId="33"/>
    <cellStyle name="20% - 강조색2 7" xfId="34"/>
    <cellStyle name="20% - 강조색2 8" xfId="35"/>
    <cellStyle name="20% - 강조색2 9" xfId="36"/>
    <cellStyle name="20% - 강조색3" xfId="37"/>
    <cellStyle name="20% - 강조색3 10" xfId="38"/>
    <cellStyle name="20% - 강조색3 11" xfId="39"/>
    <cellStyle name="20% - 강조색3 2" xfId="40"/>
    <cellStyle name="20% - 강조색3 3" xfId="41"/>
    <cellStyle name="20% - 강조색3 4" xfId="42"/>
    <cellStyle name="20% - 강조색3 5" xfId="43"/>
    <cellStyle name="20% - 강조색3 6" xfId="44"/>
    <cellStyle name="20% - 강조색3 7" xfId="45"/>
    <cellStyle name="20% - 강조색3 8" xfId="46"/>
    <cellStyle name="20% - 강조색3 9" xfId="47"/>
    <cellStyle name="20% - 강조색4" xfId="48"/>
    <cellStyle name="20% - 강조색4 10" xfId="49"/>
    <cellStyle name="20% - 강조색4 11" xfId="50"/>
    <cellStyle name="20% - 강조색4 2" xfId="51"/>
    <cellStyle name="20% - 강조색4 3" xfId="52"/>
    <cellStyle name="20% - 강조색4 4" xfId="53"/>
    <cellStyle name="20% - 강조색4 5" xfId="54"/>
    <cellStyle name="20% - 강조색4 6" xfId="55"/>
    <cellStyle name="20% - 강조색4 7" xfId="56"/>
    <cellStyle name="20% - 강조색4 8" xfId="57"/>
    <cellStyle name="20% - 강조색4 9" xfId="58"/>
    <cellStyle name="20% - 강조색5" xfId="59"/>
    <cellStyle name="20% - 강조색5 10" xfId="60"/>
    <cellStyle name="20% - 강조색5 11" xfId="61"/>
    <cellStyle name="20% - 강조색5 2" xfId="62"/>
    <cellStyle name="20% - 강조색5 3" xfId="63"/>
    <cellStyle name="20% - 강조색5 4" xfId="64"/>
    <cellStyle name="20% - 강조색5 5" xfId="65"/>
    <cellStyle name="20% - 강조색5 6" xfId="66"/>
    <cellStyle name="20% - 강조색5 7" xfId="67"/>
    <cellStyle name="20% - 강조색5 8" xfId="68"/>
    <cellStyle name="20% - 강조색5 9" xfId="69"/>
    <cellStyle name="20% - 강조색6" xfId="70"/>
    <cellStyle name="20% - 강조색6 10" xfId="71"/>
    <cellStyle name="20% - 강조색6 11" xfId="72"/>
    <cellStyle name="20% - 강조색6 2" xfId="73"/>
    <cellStyle name="20% - 강조색6 3" xfId="74"/>
    <cellStyle name="20% - 강조색6 4" xfId="75"/>
    <cellStyle name="20% - 강조색6 5" xfId="76"/>
    <cellStyle name="20% - 강조색6 6" xfId="77"/>
    <cellStyle name="20% - 강조색6 7" xfId="78"/>
    <cellStyle name="20% - 강조색6 8" xfId="79"/>
    <cellStyle name="20% - 강조색6 9" xfId="80"/>
    <cellStyle name="40% - 강조색1" xfId="81"/>
    <cellStyle name="40% - 강조색1 10" xfId="82"/>
    <cellStyle name="40% - 강조색1 11" xfId="83"/>
    <cellStyle name="40% - 강조색1 2" xfId="84"/>
    <cellStyle name="40% - 강조색1 3" xfId="85"/>
    <cellStyle name="40% - 강조색1 4" xfId="86"/>
    <cellStyle name="40% - 강조색1 5" xfId="87"/>
    <cellStyle name="40% - 강조색1 6" xfId="88"/>
    <cellStyle name="40% - 강조색1 7" xfId="89"/>
    <cellStyle name="40% - 강조색1 8" xfId="90"/>
    <cellStyle name="40% - 강조색1 9" xfId="91"/>
    <cellStyle name="40% - 강조색2" xfId="92"/>
    <cellStyle name="40% - 강조색2 10" xfId="93"/>
    <cellStyle name="40% - 강조색2 11" xfId="94"/>
    <cellStyle name="40% - 강조색2 2" xfId="95"/>
    <cellStyle name="40% - 강조색2 3" xfId="96"/>
    <cellStyle name="40% - 강조색2 4" xfId="97"/>
    <cellStyle name="40% - 강조색2 5" xfId="98"/>
    <cellStyle name="40% - 강조색2 6" xfId="99"/>
    <cellStyle name="40% - 강조색2 7" xfId="100"/>
    <cellStyle name="40% - 강조색2 8" xfId="101"/>
    <cellStyle name="40% - 강조색2 9" xfId="102"/>
    <cellStyle name="40% - 강조색3" xfId="103"/>
    <cellStyle name="40% - 강조색3 10" xfId="104"/>
    <cellStyle name="40% - 강조색3 11" xfId="105"/>
    <cellStyle name="40% - 강조색3 2" xfId="106"/>
    <cellStyle name="40% - 강조색3 3" xfId="107"/>
    <cellStyle name="40% - 강조색3 4" xfId="108"/>
    <cellStyle name="40% - 강조색3 5" xfId="109"/>
    <cellStyle name="40% - 강조색3 6" xfId="110"/>
    <cellStyle name="40% - 강조색3 7" xfId="111"/>
    <cellStyle name="40% - 강조색3 8" xfId="112"/>
    <cellStyle name="40% - 강조색3 9" xfId="113"/>
    <cellStyle name="40% - 강조색4" xfId="114"/>
    <cellStyle name="40% - 강조색4 10" xfId="115"/>
    <cellStyle name="40% - 강조색4 11" xfId="116"/>
    <cellStyle name="40% - 강조색4 2" xfId="117"/>
    <cellStyle name="40% - 강조색4 3" xfId="118"/>
    <cellStyle name="40% - 강조색4 4" xfId="119"/>
    <cellStyle name="40% - 강조색4 5" xfId="120"/>
    <cellStyle name="40% - 강조색4 6" xfId="121"/>
    <cellStyle name="40% - 강조색4 7" xfId="122"/>
    <cellStyle name="40% - 강조색4 8" xfId="123"/>
    <cellStyle name="40% - 강조색4 9" xfId="124"/>
    <cellStyle name="40% - 강조색5" xfId="125"/>
    <cellStyle name="40% - 강조색5 10" xfId="126"/>
    <cellStyle name="40% - 강조색5 11" xfId="127"/>
    <cellStyle name="40% - 강조색5 2" xfId="128"/>
    <cellStyle name="40% - 강조색5 3" xfId="129"/>
    <cellStyle name="40% - 강조색5 4" xfId="130"/>
    <cellStyle name="40% - 강조색5 5" xfId="131"/>
    <cellStyle name="40% - 강조색5 6" xfId="132"/>
    <cellStyle name="40% - 강조색5 7" xfId="133"/>
    <cellStyle name="40% - 강조색5 8" xfId="134"/>
    <cellStyle name="40% - 강조색5 9" xfId="135"/>
    <cellStyle name="40% - 강조색6" xfId="136"/>
    <cellStyle name="40% - 강조색6 10" xfId="137"/>
    <cellStyle name="40% - 강조색6 11" xfId="138"/>
    <cellStyle name="40% - 강조색6 2" xfId="139"/>
    <cellStyle name="40% - 강조색6 3" xfId="140"/>
    <cellStyle name="40% - 강조색6 4" xfId="141"/>
    <cellStyle name="40% - 강조색6 5" xfId="142"/>
    <cellStyle name="40% - 강조색6 6" xfId="143"/>
    <cellStyle name="40% - 강조색6 7" xfId="144"/>
    <cellStyle name="40% - 강조색6 8" xfId="145"/>
    <cellStyle name="40% - 강조색6 9" xfId="146"/>
    <cellStyle name="60% - 강조색1" xfId="147"/>
    <cellStyle name="60% - 강조색1 10" xfId="148"/>
    <cellStyle name="60% - 강조색1 11" xfId="149"/>
    <cellStyle name="60% - 강조색1 2" xfId="150"/>
    <cellStyle name="60% - 강조색1 3" xfId="151"/>
    <cellStyle name="60% - 강조색1 4" xfId="152"/>
    <cellStyle name="60% - 강조색1 5" xfId="153"/>
    <cellStyle name="60% - 강조색1 6" xfId="154"/>
    <cellStyle name="60% - 강조색1 7" xfId="155"/>
    <cellStyle name="60% - 강조색1 8" xfId="156"/>
    <cellStyle name="60% - 강조색1 9" xfId="157"/>
    <cellStyle name="60% - 강조색2" xfId="158"/>
    <cellStyle name="60% - 강조색2 10" xfId="159"/>
    <cellStyle name="60% - 강조색2 11" xfId="160"/>
    <cellStyle name="60% - 강조색2 2" xfId="161"/>
    <cellStyle name="60% - 강조색2 3" xfId="162"/>
    <cellStyle name="60% - 강조색2 4" xfId="163"/>
    <cellStyle name="60% - 강조색2 5" xfId="164"/>
    <cellStyle name="60% - 강조색2 6" xfId="165"/>
    <cellStyle name="60% - 강조색2 7" xfId="166"/>
    <cellStyle name="60% - 강조색2 8" xfId="167"/>
    <cellStyle name="60% - 강조색2 9" xfId="168"/>
    <cellStyle name="60% - 강조색3" xfId="169"/>
    <cellStyle name="60% - 강조색3 10" xfId="170"/>
    <cellStyle name="60% - 강조색3 11" xfId="171"/>
    <cellStyle name="60% - 강조색3 2" xfId="172"/>
    <cellStyle name="60% - 강조색3 3" xfId="173"/>
    <cellStyle name="60% - 강조색3 4" xfId="174"/>
    <cellStyle name="60% - 강조색3 5" xfId="175"/>
    <cellStyle name="60% - 강조색3 6" xfId="176"/>
    <cellStyle name="60% - 강조색3 7" xfId="177"/>
    <cellStyle name="60% - 강조색3 8" xfId="178"/>
    <cellStyle name="60% - 강조색3 9" xfId="179"/>
    <cellStyle name="60% - 강조색4" xfId="180"/>
    <cellStyle name="60% - 강조색4 10" xfId="181"/>
    <cellStyle name="60% - 강조색4 11" xfId="182"/>
    <cellStyle name="60% - 강조색4 2" xfId="183"/>
    <cellStyle name="60% - 강조색4 3" xfId="184"/>
    <cellStyle name="60% - 강조색4 4" xfId="185"/>
    <cellStyle name="60% - 강조색4 5" xfId="186"/>
    <cellStyle name="60% - 강조색4 6" xfId="187"/>
    <cellStyle name="60% - 강조색4 7" xfId="188"/>
    <cellStyle name="60% - 강조색4 8" xfId="189"/>
    <cellStyle name="60% - 강조색4 9" xfId="190"/>
    <cellStyle name="60% - 강조색5" xfId="191"/>
    <cellStyle name="60% - 강조색5 10" xfId="192"/>
    <cellStyle name="60% - 강조색5 11" xfId="193"/>
    <cellStyle name="60% - 강조색5 2" xfId="194"/>
    <cellStyle name="60% - 강조색5 3" xfId="195"/>
    <cellStyle name="60% - 강조색5 4" xfId="196"/>
    <cellStyle name="60% - 강조색5 5" xfId="197"/>
    <cellStyle name="60% - 강조색5 6" xfId="198"/>
    <cellStyle name="60% - 강조색5 7" xfId="199"/>
    <cellStyle name="60% - 강조색5 8" xfId="200"/>
    <cellStyle name="60% - 강조색5 9" xfId="201"/>
    <cellStyle name="60% - 강조색6" xfId="202"/>
    <cellStyle name="60% - 강조색6 10" xfId="203"/>
    <cellStyle name="60% - 강조색6 11" xfId="204"/>
    <cellStyle name="60% - 강조색6 2" xfId="205"/>
    <cellStyle name="60% - 강조색6 3" xfId="206"/>
    <cellStyle name="60% - 강조색6 4" xfId="207"/>
    <cellStyle name="60% - 강조색6 5" xfId="208"/>
    <cellStyle name="60% - 강조색6 6" xfId="209"/>
    <cellStyle name="60% - 강조색6 7" xfId="210"/>
    <cellStyle name="60% - 강조색6 8" xfId="211"/>
    <cellStyle name="60% - 강조색6 9" xfId="212"/>
    <cellStyle name="강조색1" xfId="213"/>
    <cellStyle name="강조색1 10" xfId="214"/>
    <cellStyle name="강조색1 11" xfId="215"/>
    <cellStyle name="강조색1 2" xfId="216"/>
    <cellStyle name="강조색1 3" xfId="217"/>
    <cellStyle name="강조색1 4" xfId="218"/>
    <cellStyle name="강조색1 5" xfId="219"/>
    <cellStyle name="강조색1 6" xfId="220"/>
    <cellStyle name="강조색1 7" xfId="221"/>
    <cellStyle name="강조색1 8" xfId="222"/>
    <cellStyle name="강조색1 9" xfId="223"/>
    <cellStyle name="강조색2" xfId="224"/>
    <cellStyle name="강조색2 10" xfId="225"/>
    <cellStyle name="강조색2 11" xfId="226"/>
    <cellStyle name="강조색2 2" xfId="227"/>
    <cellStyle name="강조색2 3" xfId="228"/>
    <cellStyle name="강조색2 4" xfId="229"/>
    <cellStyle name="강조색2 5" xfId="230"/>
    <cellStyle name="강조색2 6" xfId="231"/>
    <cellStyle name="강조색2 7" xfId="232"/>
    <cellStyle name="강조색2 8" xfId="233"/>
    <cellStyle name="강조색2 9" xfId="234"/>
    <cellStyle name="강조색3" xfId="235"/>
    <cellStyle name="강조색3 10" xfId="236"/>
    <cellStyle name="강조색3 11" xfId="237"/>
    <cellStyle name="강조색3 2" xfId="238"/>
    <cellStyle name="강조색3 3" xfId="239"/>
    <cellStyle name="강조색3 4" xfId="240"/>
    <cellStyle name="강조색3 5" xfId="241"/>
    <cellStyle name="강조색3 6" xfId="242"/>
    <cellStyle name="강조색3 7" xfId="243"/>
    <cellStyle name="강조색3 8" xfId="244"/>
    <cellStyle name="강조색3 9" xfId="245"/>
    <cellStyle name="강조색4" xfId="246"/>
    <cellStyle name="강조색4 10" xfId="247"/>
    <cellStyle name="강조색4 11" xfId="248"/>
    <cellStyle name="강조색4 2" xfId="249"/>
    <cellStyle name="강조색4 3" xfId="250"/>
    <cellStyle name="강조색4 4" xfId="251"/>
    <cellStyle name="강조색4 5" xfId="252"/>
    <cellStyle name="강조색4 6" xfId="253"/>
    <cellStyle name="강조색4 7" xfId="254"/>
    <cellStyle name="강조색4 8" xfId="255"/>
    <cellStyle name="강조색4 9" xfId="256"/>
    <cellStyle name="강조색5" xfId="257"/>
    <cellStyle name="강조색5 10" xfId="258"/>
    <cellStyle name="강조색5 11" xfId="259"/>
    <cellStyle name="강조색5 2" xfId="260"/>
    <cellStyle name="강조색5 3" xfId="261"/>
    <cellStyle name="강조색5 4" xfId="262"/>
    <cellStyle name="강조색5 5" xfId="263"/>
    <cellStyle name="강조색5 6" xfId="264"/>
    <cellStyle name="강조색5 7" xfId="265"/>
    <cellStyle name="강조색5 8" xfId="266"/>
    <cellStyle name="강조색5 9" xfId="267"/>
    <cellStyle name="강조색6" xfId="268"/>
    <cellStyle name="강조색6 10" xfId="269"/>
    <cellStyle name="강조색6 11" xfId="270"/>
    <cellStyle name="강조색6 2" xfId="271"/>
    <cellStyle name="강조색6 3" xfId="272"/>
    <cellStyle name="강조색6 4" xfId="273"/>
    <cellStyle name="강조색6 5" xfId="274"/>
    <cellStyle name="강조색6 6" xfId="275"/>
    <cellStyle name="강조색6 7" xfId="276"/>
    <cellStyle name="강조색6 8" xfId="277"/>
    <cellStyle name="강조색6 9" xfId="278"/>
    <cellStyle name="경고문" xfId="279"/>
    <cellStyle name="경고문 10" xfId="280"/>
    <cellStyle name="경고문 11" xfId="281"/>
    <cellStyle name="경고문 2" xfId="282"/>
    <cellStyle name="경고문 3" xfId="283"/>
    <cellStyle name="경고문 4" xfId="284"/>
    <cellStyle name="경고문 5" xfId="285"/>
    <cellStyle name="경고문 6" xfId="286"/>
    <cellStyle name="경고문 7" xfId="287"/>
    <cellStyle name="경고문 8" xfId="288"/>
    <cellStyle name="경고문 9" xfId="289"/>
    <cellStyle name="계산" xfId="290"/>
    <cellStyle name="계산 10" xfId="291"/>
    <cellStyle name="계산 11" xfId="292"/>
    <cellStyle name="계산 2" xfId="293"/>
    <cellStyle name="계산 3" xfId="294"/>
    <cellStyle name="계산 4" xfId="295"/>
    <cellStyle name="계산 5" xfId="296"/>
    <cellStyle name="계산 6" xfId="297"/>
    <cellStyle name="계산 7" xfId="298"/>
    <cellStyle name="계산 8" xfId="299"/>
    <cellStyle name="계산 9" xfId="300"/>
    <cellStyle name="나쁨" xfId="301"/>
    <cellStyle name="나쁨 10" xfId="302"/>
    <cellStyle name="나쁨 11" xfId="303"/>
    <cellStyle name="나쁨 2" xfId="304"/>
    <cellStyle name="나쁨 3" xfId="305"/>
    <cellStyle name="나쁨 4" xfId="306"/>
    <cellStyle name="나쁨 5" xfId="307"/>
    <cellStyle name="나쁨 6" xfId="308"/>
    <cellStyle name="나쁨 7" xfId="309"/>
    <cellStyle name="나쁨 8" xfId="310"/>
    <cellStyle name="나쁨 9" xfId="311"/>
    <cellStyle name="메모" xfId="312"/>
    <cellStyle name="메모 10" xfId="313"/>
    <cellStyle name="메모 11" xfId="314"/>
    <cellStyle name="메모 2" xfId="315"/>
    <cellStyle name="메모 3" xfId="316"/>
    <cellStyle name="메모 4" xfId="317"/>
    <cellStyle name="메모 5" xfId="318"/>
    <cellStyle name="메모 6" xfId="319"/>
    <cellStyle name="메모 7" xfId="320"/>
    <cellStyle name="메모 8" xfId="321"/>
    <cellStyle name="메모 9" xfId="322"/>
    <cellStyle name="Percent" xfId="323"/>
    <cellStyle name="보통" xfId="324"/>
    <cellStyle name="보통 10" xfId="325"/>
    <cellStyle name="보통 11" xfId="326"/>
    <cellStyle name="보통 2" xfId="327"/>
    <cellStyle name="보통 3" xfId="328"/>
    <cellStyle name="보통 4" xfId="329"/>
    <cellStyle name="보통 5" xfId="330"/>
    <cellStyle name="보통 6" xfId="331"/>
    <cellStyle name="보통 7" xfId="332"/>
    <cellStyle name="보통 8" xfId="333"/>
    <cellStyle name="보통 9" xfId="334"/>
    <cellStyle name="설명 텍스트" xfId="335"/>
    <cellStyle name="설명 텍스트 10" xfId="336"/>
    <cellStyle name="설명 텍스트 11" xfId="337"/>
    <cellStyle name="설명 텍스트 2" xfId="338"/>
    <cellStyle name="설명 텍스트 3" xfId="339"/>
    <cellStyle name="설명 텍스트 4" xfId="340"/>
    <cellStyle name="설명 텍스트 5" xfId="341"/>
    <cellStyle name="설명 텍스트 6" xfId="342"/>
    <cellStyle name="설명 텍스트 7" xfId="343"/>
    <cellStyle name="설명 텍스트 8" xfId="344"/>
    <cellStyle name="설명 텍스트 9" xfId="345"/>
    <cellStyle name="셀 확인" xfId="346"/>
    <cellStyle name="셀 확인 10" xfId="347"/>
    <cellStyle name="셀 확인 11" xfId="348"/>
    <cellStyle name="셀 확인 2" xfId="349"/>
    <cellStyle name="셀 확인 3" xfId="350"/>
    <cellStyle name="셀 확인 4" xfId="351"/>
    <cellStyle name="셀 확인 5" xfId="352"/>
    <cellStyle name="셀 확인 6" xfId="353"/>
    <cellStyle name="셀 확인 7" xfId="354"/>
    <cellStyle name="셀 확인 8" xfId="355"/>
    <cellStyle name="셀 확인 9" xfId="356"/>
    <cellStyle name="Comma" xfId="357"/>
    <cellStyle name="Comma [0]" xfId="358"/>
    <cellStyle name="연결된 셀" xfId="359"/>
    <cellStyle name="연결된 셀 10" xfId="360"/>
    <cellStyle name="연결된 셀 11" xfId="361"/>
    <cellStyle name="연결된 셀 2" xfId="362"/>
    <cellStyle name="연결된 셀 3" xfId="363"/>
    <cellStyle name="연결된 셀 4" xfId="364"/>
    <cellStyle name="연결된 셀 5" xfId="365"/>
    <cellStyle name="연결된 셀 6" xfId="366"/>
    <cellStyle name="연결된 셀 7" xfId="367"/>
    <cellStyle name="연결된 셀 8" xfId="368"/>
    <cellStyle name="연결된 셀 9" xfId="369"/>
    <cellStyle name="Followed Hyperlink" xfId="370"/>
    <cellStyle name="요약" xfId="371"/>
    <cellStyle name="요약 10" xfId="372"/>
    <cellStyle name="요약 11" xfId="373"/>
    <cellStyle name="요약 2" xfId="374"/>
    <cellStyle name="요약 3" xfId="375"/>
    <cellStyle name="요약 4" xfId="376"/>
    <cellStyle name="요약 5" xfId="377"/>
    <cellStyle name="요약 6" xfId="378"/>
    <cellStyle name="요약 7" xfId="379"/>
    <cellStyle name="요약 8" xfId="380"/>
    <cellStyle name="요약 9" xfId="381"/>
    <cellStyle name="입력" xfId="382"/>
    <cellStyle name="입력 10" xfId="383"/>
    <cellStyle name="입력 11" xfId="384"/>
    <cellStyle name="입력 2" xfId="385"/>
    <cellStyle name="입력 3" xfId="386"/>
    <cellStyle name="입력 4" xfId="387"/>
    <cellStyle name="입력 5" xfId="388"/>
    <cellStyle name="입력 6" xfId="389"/>
    <cellStyle name="입력 7" xfId="390"/>
    <cellStyle name="입력 8" xfId="391"/>
    <cellStyle name="입력 9" xfId="392"/>
    <cellStyle name="제목" xfId="393"/>
    <cellStyle name="제목 1" xfId="394"/>
    <cellStyle name="제목 1 10" xfId="395"/>
    <cellStyle name="제목 1 11" xfId="396"/>
    <cellStyle name="제목 1 2" xfId="397"/>
    <cellStyle name="제목 1 3" xfId="398"/>
    <cellStyle name="제목 1 4" xfId="399"/>
    <cellStyle name="제목 1 5" xfId="400"/>
    <cellStyle name="제목 1 6" xfId="401"/>
    <cellStyle name="제목 1 7" xfId="402"/>
    <cellStyle name="제목 1 8" xfId="403"/>
    <cellStyle name="제목 1 9" xfId="404"/>
    <cellStyle name="제목 10" xfId="405"/>
    <cellStyle name="제목 11" xfId="406"/>
    <cellStyle name="제목 12" xfId="407"/>
    <cellStyle name="제목 13" xfId="408"/>
    <cellStyle name="제목 14" xfId="409"/>
    <cellStyle name="제목 2" xfId="410"/>
    <cellStyle name="제목 2 10" xfId="411"/>
    <cellStyle name="제목 2 11" xfId="412"/>
    <cellStyle name="제목 2 2" xfId="413"/>
    <cellStyle name="제목 2 3" xfId="414"/>
    <cellStyle name="제목 2 4" xfId="415"/>
    <cellStyle name="제목 2 5" xfId="416"/>
    <cellStyle name="제목 2 6" xfId="417"/>
    <cellStyle name="제목 2 7" xfId="418"/>
    <cellStyle name="제목 2 8" xfId="419"/>
    <cellStyle name="제목 2 9" xfId="420"/>
    <cellStyle name="제목 3" xfId="421"/>
    <cellStyle name="제목 3 10" xfId="422"/>
    <cellStyle name="제목 3 11" xfId="423"/>
    <cellStyle name="제목 3 2" xfId="424"/>
    <cellStyle name="제목 3 3" xfId="425"/>
    <cellStyle name="제목 3 4" xfId="426"/>
    <cellStyle name="제목 3 5" xfId="427"/>
    <cellStyle name="제목 3 6" xfId="428"/>
    <cellStyle name="제목 3 7" xfId="429"/>
    <cellStyle name="제목 3 8" xfId="430"/>
    <cellStyle name="제목 3 9" xfId="431"/>
    <cellStyle name="제목 4" xfId="432"/>
    <cellStyle name="제목 4 10" xfId="433"/>
    <cellStyle name="제목 4 11" xfId="434"/>
    <cellStyle name="제목 4 2" xfId="435"/>
    <cellStyle name="제목 4 3" xfId="436"/>
    <cellStyle name="제목 4 4" xfId="437"/>
    <cellStyle name="제목 4 5" xfId="438"/>
    <cellStyle name="제목 4 6" xfId="439"/>
    <cellStyle name="제목 4 7" xfId="440"/>
    <cellStyle name="제목 4 8" xfId="441"/>
    <cellStyle name="제목 4 9" xfId="442"/>
    <cellStyle name="제목 5" xfId="443"/>
    <cellStyle name="제목 6" xfId="444"/>
    <cellStyle name="제목 7" xfId="445"/>
    <cellStyle name="제목 8" xfId="446"/>
    <cellStyle name="제목 9" xfId="447"/>
    <cellStyle name="좋음" xfId="448"/>
    <cellStyle name="좋음 10" xfId="449"/>
    <cellStyle name="좋음 11" xfId="450"/>
    <cellStyle name="좋음 2" xfId="451"/>
    <cellStyle name="좋음 3" xfId="452"/>
    <cellStyle name="좋음 4" xfId="453"/>
    <cellStyle name="좋음 5" xfId="454"/>
    <cellStyle name="좋음 6" xfId="455"/>
    <cellStyle name="좋음 7" xfId="456"/>
    <cellStyle name="좋음 8" xfId="457"/>
    <cellStyle name="좋음 9" xfId="458"/>
    <cellStyle name="출력" xfId="459"/>
    <cellStyle name="출력 10" xfId="460"/>
    <cellStyle name="출력 11" xfId="461"/>
    <cellStyle name="출력 2" xfId="462"/>
    <cellStyle name="출력 3" xfId="463"/>
    <cellStyle name="출력 4" xfId="464"/>
    <cellStyle name="출력 5" xfId="465"/>
    <cellStyle name="출력 6" xfId="466"/>
    <cellStyle name="출력 7" xfId="467"/>
    <cellStyle name="출력 8" xfId="468"/>
    <cellStyle name="출력 9" xfId="469"/>
    <cellStyle name="Currency" xfId="470"/>
    <cellStyle name="Currency [0]" xfId="471"/>
    <cellStyle name="표준 10" xfId="472"/>
    <cellStyle name="표준 11" xfId="473"/>
    <cellStyle name="표준 12" xfId="474"/>
    <cellStyle name="표준 13" xfId="475"/>
    <cellStyle name="표준 14" xfId="476"/>
    <cellStyle name="표준 15" xfId="477"/>
    <cellStyle name="표준 2" xfId="478"/>
    <cellStyle name="표준 3" xfId="479"/>
    <cellStyle name="표준 4" xfId="480"/>
    <cellStyle name="표준 5" xfId="481"/>
    <cellStyle name="표준 6" xfId="482"/>
    <cellStyle name="표준 7" xfId="483"/>
    <cellStyle name="표준 8" xfId="484"/>
    <cellStyle name="표준 9" xfId="485"/>
    <cellStyle name="Hyperlink" xfId="4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20.99609375" defaultRowHeight="13.5"/>
  <cols>
    <col min="1" max="1" width="20.99609375" style="0" customWidth="1"/>
    <col min="2" max="5" width="25.10546875" style="0" customWidth="1"/>
  </cols>
  <sheetData>
    <row r="1" spans="1:5" ht="16.5" customHeight="1">
      <c r="A1" s="27"/>
      <c r="B1" s="27"/>
      <c r="C1" s="27"/>
      <c r="D1" s="27"/>
      <c r="E1" s="118"/>
    </row>
    <row r="2" spans="1:5" ht="54.75" customHeight="1" thickBot="1">
      <c r="A2" s="150" t="s">
        <v>200</v>
      </c>
      <c r="B2" s="150"/>
      <c r="C2" s="150"/>
      <c r="D2" s="150"/>
      <c r="E2" s="45" t="s">
        <v>9</v>
      </c>
    </row>
    <row r="3" spans="1:5" ht="45" customHeight="1" thickBot="1">
      <c r="A3" s="42" t="s">
        <v>10</v>
      </c>
      <c r="B3" s="43" t="s">
        <v>7</v>
      </c>
      <c r="C3" s="43" t="s">
        <v>8</v>
      </c>
      <c r="D3" s="132" t="s">
        <v>176</v>
      </c>
      <c r="E3" s="44" t="s">
        <v>11</v>
      </c>
    </row>
    <row r="4" spans="1:5" ht="45" customHeight="1" thickTop="1">
      <c r="A4" s="41" t="s">
        <v>177</v>
      </c>
      <c r="B4" s="38">
        <v>6000000</v>
      </c>
      <c r="C4" s="38">
        <v>5200000</v>
      </c>
      <c r="D4" s="133">
        <v>10840000</v>
      </c>
      <c r="E4" s="46"/>
    </row>
    <row r="5" spans="1:5" ht="45" customHeight="1">
      <c r="A5" s="37" t="s">
        <v>199</v>
      </c>
      <c r="B5" s="40">
        <v>200000</v>
      </c>
      <c r="C5" s="40">
        <v>0</v>
      </c>
      <c r="D5" s="134">
        <v>600600</v>
      </c>
      <c r="E5" s="39"/>
    </row>
    <row r="6" spans="1:5" ht="45" customHeight="1">
      <c r="A6" s="135" t="s">
        <v>178</v>
      </c>
      <c r="B6" s="136">
        <v>3365900</v>
      </c>
      <c r="C6" s="136">
        <v>2043520</v>
      </c>
      <c r="D6" s="137">
        <v>5320260</v>
      </c>
      <c r="E6" s="138"/>
    </row>
    <row r="7" spans="1:5" ht="45" customHeight="1" thickBot="1">
      <c r="A7" s="120" t="s">
        <v>163</v>
      </c>
      <c r="B7" s="121">
        <f>(B4-B6)</f>
        <v>2634100</v>
      </c>
      <c r="C7" s="121">
        <f>(C4-C6)</f>
        <v>3156480</v>
      </c>
      <c r="D7" s="121">
        <f>(D4-D6)</f>
        <v>5519740</v>
      </c>
      <c r="E7" s="122"/>
    </row>
  </sheetData>
  <sheetProtection/>
  <mergeCells count="1"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"/>
  <sheetViews>
    <sheetView view="pageBreakPreview" zoomScale="85" zoomScaleSheetLayoutView="85" zoomScalePageLayoutView="0" workbookViewId="0" topLeftCell="A1">
      <pane ySplit="6" topLeftCell="A29" activePane="bottomLeft" state="frozen"/>
      <selection pane="topLeft" activeCell="A1" sqref="A1"/>
      <selection pane="bottomLeft" activeCell="F45" sqref="F42:F45"/>
    </sheetView>
  </sheetViews>
  <sheetFormatPr defaultColWidth="8.88671875" defaultRowHeight="13.5"/>
  <cols>
    <col min="1" max="1" width="2.77734375" style="11" customWidth="1"/>
    <col min="2" max="2" width="15.10546875" style="7" customWidth="1"/>
    <col min="3" max="3" width="48.21484375" style="6" customWidth="1"/>
    <col min="4" max="4" width="26.10546875" style="8" customWidth="1"/>
    <col min="5" max="5" width="28.88671875" style="9" customWidth="1"/>
    <col min="6" max="6" width="12.88671875" style="10" customWidth="1"/>
    <col min="7" max="16384" width="8.88671875" style="5" customWidth="1"/>
  </cols>
  <sheetData>
    <row r="2" spans="1:6" s="16" customFormat="1" ht="27">
      <c r="A2" s="15"/>
      <c r="B2" s="151" t="s">
        <v>18</v>
      </c>
      <c r="C2" s="151"/>
      <c r="D2" s="151"/>
      <c r="E2" s="151"/>
      <c r="F2" s="151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98" t="s">
        <v>6</v>
      </c>
      <c r="C6" s="99"/>
      <c r="D6" s="100"/>
      <c r="E6" s="101"/>
      <c r="F6" s="102">
        <f>SUM(F7:F100)</f>
        <v>3365900</v>
      </c>
    </row>
    <row r="7" spans="1:7" ht="29.25" customHeight="1">
      <c r="A7" s="14"/>
      <c r="B7" s="80">
        <v>44592</v>
      </c>
      <c r="C7" s="54" t="s">
        <v>171</v>
      </c>
      <c r="D7" s="75" t="s">
        <v>14</v>
      </c>
      <c r="E7" s="52" t="s">
        <v>172</v>
      </c>
      <c r="F7" s="97">
        <v>50000</v>
      </c>
      <c r="G7" s="48"/>
    </row>
    <row r="8" spans="1:7" ht="29.25" customHeight="1">
      <c r="A8" s="14"/>
      <c r="B8" s="80">
        <v>44967</v>
      </c>
      <c r="C8" s="54" t="s">
        <v>19</v>
      </c>
      <c r="D8" s="75" t="s">
        <v>29</v>
      </c>
      <c r="E8" s="77" t="s">
        <v>23</v>
      </c>
      <c r="F8" s="97">
        <v>50000</v>
      </c>
      <c r="G8" s="48"/>
    </row>
    <row r="9" spans="1:7" ht="29.25" customHeight="1">
      <c r="A9" s="14"/>
      <c r="B9" s="80">
        <v>44973</v>
      </c>
      <c r="C9" s="54" t="s">
        <v>20</v>
      </c>
      <c r="D9" s="75" t="s">
        <v>28</v>
      </c>
      <c r="E9" s="76" t="s">
        <v>25</v>
      </c>
      <c r="F9" s="97">
        <v>35000</v>
      </c>
      <c r="G9" s="48"/>
    </row>
    <row r="10" spans="1:7" ht="28.5" customHeight="1">
      <c r="A10" s="14"/>
      <c r="B10" s="80">
        <v>44979</v>
      </c>
      <c r="C10" s="54" t="s">
        <v>21</v>
      </c>
      <c r="D10" s="81" t="s">
        <v>30</v>
      </c>
      <c r="E10" s="76" t="s">
        <v>24</v>
      </c>
      <c r="F10" s="105">
        <v>50000</v>
      </c>
      <c r="G10" s="48"/>
    </row>
    <row r="11" spans="1:7" ht="28.5" customHeight="1">
      <c r="A11" s="14"/>
      <c r="B11" s="80">
        <v>44984</v>
      </c>
      <c r="C11" s="54" t="s">
        <v>22</v>
      </c>
      <c r="D11" s="75" t="s">
        <v>27</v>
      </c>
      <c r="E11" s="77" t="s">
        <v>26</v>
      </c>
      <c r="F11" s="105">
        <v>160000</v>
      </c>
      <c r="G11" s="48"/>
    </row>
    <row r="12" spans="1:7" ht="29.25" customHeight="1">
      <c r="A12" s="14"/>
      <c r="B12" s="80">
        <v>44988</v>
      </c>
      <c r="C12" s="54" t="s">
        <v>60</v>
      </c>
      <c r="D12" s="75" t="s">
        <v>51</v>
      </c>
      <c r="E12" s="75" t="s">
        <v>51</v>
      </c>
      <c r="F12" s="97">
        <v>50000</v>
      </c>
      <c r="G12" s="48"/>
    </row>
    <row r="13" spans="1:7" ht="29.25" customHeight="1">
      <c r="A13" s="14"/>
      <c r="B13" s="53">
        <v>44992</v>
      </c>
      <c r="C13" s="54" t="s">
        <v>34</v>
      </c>
      <c r="D13" s="75" t="s">
        <v>41</v>
      </c>
      <c r="E13" s="76" t="s">
        <v>40</v>
      </c>
      <c r="F13" s="55">
        <v>500000</v>
      </c>
      <c r="G13" s="48"/>
    </row>
    <row r="14" spans="1:6" ht="29.25" customHeight="1">
      <c r="A14" s="14"/>
      <c r="B14" s="53">
        <v>44994</v>
      </c>
      <c r="C14" s="54" t="s">
        <v>35</v>
      </c>
      <c r="D14" s="75" t="s">
        <v>42</v>
      </c>
      <c r="E14" s="77" t="s">
        <v>52</v>
      </c>
      <c r="F14" s="55">
        <v>245000</v>
      </c>
    </row>
    <row r="15" spans="1:6" ht="29.25" customHeight="1">
      <c r="A15" s="14"/>
      <c r="B15" s="53">
        <v>44994</v>
      </c>
      <c r="C15" s="54" t="s">
        <v>36</v>
      </c>
      <c r="D15" s="75" t="s">
        <v>43</v>
      </c>
      <c r="E15" s="76" t="s">
        <v>53</v>
      </c>
      <c r="F15" s="55">
        <v>33000</v>
      </c>
    </row>
    <row r="16" spans="1:6" ht="29.25" customHeight="1">
      <c r="A16" s="14"/>
      <c r="B16" s="53">
        <v>45006</v>
      </c>
      <c r="C16" s="54" t="s">
        <v>59</v>
      </c>
      <c r="D16" s="75" t="s">
        <v>54</v>
      </c>
      <c r="E16" s="75" t="s">
        <v>54</v>
      </c>
      <c r="F16" s="55">
        <v>50000</v>
      </c>
    </row>
    <row r="17" spans="1:6" ht="29.25" customHeight="1">
      <c r="A17" s="14"/>
      <c r="B17" s="53">
        <v>45007</v>
      </c>
      <c r="C17" s="54" t="s">
        <v>37</v>
      </c>
      <c r="D17" s="75" t="s">
        <v>44</v>
      </c>
      <c r="E17" s="76" t="s">
        <v>55</v>
      </c>
      <c r="F17" s="55">
        <v>72000</v>
      </c>
    </row>
    <row r="18" spans="1:6" ht="29.25" customHeight="1">
      <c r="A18" s="14"/>
      <c r="B18" s="53">
        <v>45009</v>
      </c>
      <c r="C18" s="54" t="s">
        <v>38</v>
      </c>
      <c r="D18" s="75" t="s">
        <v>45</v>
      </c>
      <c r="E18" s="76" t="s">
        <v>56</v>
      </c>
      <c r="F18" s="55">
        <v>120300</v>
      </c>
    </row>
    <row r="19" spans="1:6" ht="29.25" customHeight="1">
      <c r="A19" s="14"/>
      <c r="B19" s="53">
        <v>45009</v>
      </c>
      <c r="C19" s="54" t="s">
        <v>39</v>
      </c>
      <c r="D19" s="75" t="s">
        <v>46</v>
      </c>
      <c r="E19" s="76" t="s">
        <v>57</v>
      </c>
      <c r="F19" s="55">
        <v>200000</v>
      </c>
    </row>
    <row r="20" spans="1:6" ht="29.25" customHeight="1">
      <c r="A20" s="14"/>
      <c r="B20" s="53">
        <v>45013</v>
      </c>
      <c r="C20" s="54" t="s">
        <v>50</v>
      </c>
      <c r="D20" s="75" t="s">
        <v>47</v>
      </c>
      <c r="E20" s="76" t="s">
        <v>58</v>
      </c>
      <c r="F20" s="55">
        <v>113500</v>
      </c>
    </row>
    <row r="21" spans="1:6" ht="29.25" customHeight="1">
      <c r="A21" s="14"/>
      <c r="B21" s="53">
        <v>45035</v>
      </c>
      <c r="C21" s="54" t="s">
        <v>72</v>
      </c>
      <c r="D21" s="75" t="s">
        <v>73</v>
      </c>
      <c r="E21" s="112" t="s">
        <v>68</v>
      </c>
      <c r="F21" s="55">
        <v>75000</v>
      </c>
    </row>
    <row r="22" spans="1:6" ht="29.25" customHeight="1">
      <c r="A22" s="14"/>
      <c r="B22" s="53">
        <v>45043</v>
      </c>
      <c r="C22" s="54" t="s">
        <v>65</v>
      </c>
      <c r="D22" s="75" t="s">
        <v>74</v>
      </c>
      <c r="E22" s="77" t="s">
        <v>69</v>
      </c>
      <c r="F22" s="55">
        <v>50000</v>
      </c>
    </row>
    <row r="23" spans="1:7" ht="29.25" customHeight="1">
      <c r="A23" s="14"/>
      <c r="B23" s="53">
        <v>45043</v>
      </c>
      <c r="C23" s="54" t="s">
        <v>66</v>
      </c>
      <c r="D23" s="75" t="s">
        <v>76</v>
      </c>
      <c r="E23" s="77" t="s">
        <v>70</v>
      </c>
      <c r="F23" s="55">
        <v>50000</v>
      </c>
      <c r="G23" s="48"/>
    </row>
    <row r="24" spans="1:7" ht="28.5" customHeight="1">
      <c r="A24" s="14"/>
      <c r="B24" s="53">
        <v>45043</v>
      </c>
      <c r="C24" s="54" t="s">
        <v>67</v>
      </c>
      <c r="D24" s="81" t="s">
        <v>75</v>
      </c>
      <c r="E24" s="76" t="s">
        <v>71</v>
      </c>
      <c r="F24" s="82">
        <v>50000</v>
      </c>
      <c r="G24" s="48"/>
    </row>
    <row r="25" spans="1:6" ht="29.25" customHeight="1">
      <c r="A25" s="14"/>
      <c r="B25" s="113" t="s">
        <v>90</v>
      </c>
      <c r="C25" s="79" t="s">
        <v>87</v>
      </c>
      <c r="D25" s="83" t="s">
        <v>98</v>
      </c>
      <c r="E25" s="76" t="s">
        <v>93</v>
      </c>
      <c r="F25" s="55">
        <v>50000</v>
      </c>
    </row>
    <row r="26" spans="1:6" ht="28.5" customHeight="1">
      <c r="A26" s="14"/>
      <c r="B26" s="113" t="s">
        <v>91</v>
      </c>
      <c r="C26" s="54" t="s">
        <v>88</v>
      </c>
      <c r="D26" s="81" t="s">
        <v>97</v>
      </c>
      <c r="E26" s="76" t="s">
        <v>94</v>
      </c>
      <c r="F26" s="82">
        <v>50000</v>
      </c>
    </row>
    <row r="27" spans="1:6" ht="29.25" customHeight="1">
      <c r="A27" s="14"/>
      <c r="B27" s="113" t="s">
        <v>91</v>
      </c>
      <c r="C27" s="54" t="s">
        <v>84</v>
      </c>
      <c r="D27" s="81" t="s">
        <v>45</v>
      </c>
      <c r="E27" s="76" t="s">
        <v>68</v>
      </c>
      <c r="F27" s="82">
        <v>76500</v>
      </c>
    </row>
    <row r="28" spans="1:6" ht="28.5" customHeight="1">
      <c r="A28" s="14"/>
      <c r="B28" s="113" t="s">
        <v>91</v>
      </c>
      <c r="C28" s="114" t="s">
        <v>85</v>
      </c>
      <c r="D28" s="115" t="s">
        <v>100</v>
      </c>
      <c r="E28" s="116" t="s">
        <v>68</v>
      </c>
      <c r="F28" s="117">
        <v>178000</v>
      </c>
    </row>
    <row r="29" spans="1:6" ht="28.5" customHeight="1">
      <c r="A29" s="14"/>
      <c r="B29" s="113" t="s">
        <v>92</v>
      </c>
      <c r="C29" s="54" t="s">
        <v>89</v>
      </c>
      <c r="D29" s="75" t="s">
        <v>96</v>
      </c>
      <c r="E29" s="76" t="s">
        <v>95</v>
      </c>
      <c r="F29" s="55">
        <v>50000</v>
      </c>
    </row>
    <row r="30" spans="1:6" s="48" customFormat="1" ht="28.5" customHeight="1">
      <c r="A30" s="47"/>
      <c r="B30" s="113" t="s">
        <v>92</v>
      </c>
      <c r="C30" s="54" t="s">
        <v>86</v>
      </c>
      <c r="D30" s="75" t="s">
        <v>99</v>
      </c>
      <c r="E30" s="76" t="s">
        <v>68</v>
      </c>
      <c r="F30" s="84">
        <v>100000</v>
      </c>
    </row>
    <row r="31" spans="1:6" s="48" customFormat="1" ht="28.5" customHeight="1">
      <c r="A31" s="49"/>
      <c r="B31" s="80">
        <v>45090</v>
      </c>
      <c r="C31" s="79" t="s">
        <v>109</v>
      </c>
      <c r="D31" s="83" t="s">
        <v>110</v>
      </c>
      <c r="E31" s="76" t="s">
        <v>111</v>
      </c>
      <c r="F31" s="84">
        <v>159000</v>
      </c>
    </row>
    <row r="32" spans="1:6" s="48" customFormat="1" ht="28.5" customHeight="1">
      <c r="A32" s="49"/>
      <c r="B32" s="80">
        <v>45097</v>
      </c>
      <c r="C32" s="85" t="s">
        <v>112</v>
      </c>
      <c r="D32" s="76" t="s">
        <v>113</v>
      </c>
      <c r="E32" s="76" t="s">
        <v>114</v>
      </c>
      <c r="F32" s="84">
        <v>50000</v>
      </c>
    </row>
    <row r="33" spans="1:6" s="48" customFormat="1" ht="28.5" customHeight="1">
      <c r="A33" s="47"/>
      <c r="B33" s="86">
        <v>45097</v>
      </c>
      <c r="C33" s="87" t="s">
        <v>115</v>
      </c>
      <c r="D33" s="88" t="s">
        <v>116</v>
      </c>
      <c r="E33" s="119" t="s">
        <v>114</v>
      </c>
      <c r="F33" s="89">
        <v>50000</v>
      </c>
    </row>
    <row r="34" spans="1:6" ht="28.5" customHeight="1">
      <c r="A34" s="14"/>
      <c r="B34" s="80">
        <v>45105</v>
      </c>
      <c r="C34" s="54" t="s">
        <v>148</v>
      </c>
      <c r="D34" s="75" t="s">
        <v>149</v>
      </c>
      <c r="E34" s="77" t="s">
        <v>150</v>
      </c>
      <c r="F34" s="84">
        <v>53400</v>
      </c>
    </row>
    <row r="35" spans="1:6" s="48" customFormat="1" ht="28.5" customHeight="1">
      <c r="A35" s="47"/>
      <c r="B35" s="86">
        <v>45106</v>
      </c>
      <c r="C35" s="87" t="s">
        <v>151</v>
      </c>
      <c r="D35" s="88" t="s">
        <v>158</v>
      </c>
      <c r="E35" s="119" t="s">
        <v>159</v>
      </c>
      <c r="F35" s="89">
        <v>24000</v>
      </c>
    </row>
    <row r="36" spans="1:6" s="48" customFormat="1" ht="28.5" customHeight="1">
      <c r="A36" s="49"/>
      <c r="B36" s="128">
        <v>45116</v>
      </c>
      <c r="C36" s="129" t="s">
        <v>173</v>
      </c>
      <c r="D36" s="130" t="s">
        <v>175</v>
      </c>
      <c r="E36" s="130" t="s">
        <v>174</v>
      </c>
      <c r="F36" s="131">
        <v>50000</v>
      </c>
    </row>
    <row r="37" spans="1:6" s="48" customFormat="1" ht="28.5" customHeight="1">
      <c r="A37" s="49"/>
      <c r="B37" s="80">
        <v>45133</v>
      </c>
      <c r="C37" s="54" t="s">
        <v>154</v>
      </c>
      <c r="D37" s="76" t="s">
        <v>156</v>
      </c>
      <c r="E37" s="76" t="s">
        <v>153</v>
      </c>
      <c r="F37" s="89">
        <v>50000</v>
      </c>
    </row>
    <row r="38" spans="1:6" s="48" customFormat="1" ht="28.5" customHeight="1">
      <c r="A38" s="49"/>
      <c r="B38" s="80">
        <v>45135</v>
      </c>
      <c r="C38" s="79" t="s">
        <v>155</v>
      </c>
      <c r="D38" s="142" t="s">
        <v>157</v>
      </c>
      <c r="E38" s="76" t="s">
        <v>152</v>
      </c>
      <c r="F38" s="89">
        <v>50000</v>
      </c>
    </row>
    <row r="39" spans="1:6" s="48" customFormat="1" ht="28.5" customHeight="1">
      <c r="A39" s="144"/>
      <c r="B39" s="80" t="s">
        <v>185</v>
      </c>
      <c r="C39" s="54" t="s">
        <v>186</v>
      </c>
      <c r="D39" s="76" t="s">
        <v>187</v>
      </c>
      <c r="E39" s="76" t="s">
        <v>111</v>
      </c>
      <c r="F39" s="89">
        <v>16200</v>
      </c>
    </row>
    <row r="40" spans="1:6" s="48" customFormat="1" ht="28.5" customHeight="1">
      <c r="A40" s="49"/>
      <c r="B40" s="80">
        <v>45173</v>
      </c>
      <c r="C40" s="54" t="s">
        <v>188</v>
      </c>
      <c r="D40" s="76" t="s">
        <v>189</v>
      </c>
      <c r="E40" s="76" t="s">
        <v>111</v>
      </c>
      <c r="F40" s="89">
        <v>60000</v>
      </c>
    </row>
    <row r="41" spans="1:6" s="48" customFormat="1" ht="28.5" customHeight="1">
      <c r="A41" s="49"/>
      <c r="B41" s="80">
        <v>45174</v>
      </c>
      <c r="C41" s="54" t="s">
        <v>190</v>
      </c>
      <c r="D41" s="76" t="s">
        <v>110</v>
      </c>
      <c r="E41" s="76" t="s">
        <v>111</v>
      </c>
      <c r="F41" s="89">
        <v>145000</v>
      </c>
    </row>
    <row r="42" spans="1:6" s="48" customFormat="1" ht="28.5" customHeight="1">
      <c r="A42" s="49"/>
      <c r="B42" s="145">
        <v>45211</v>
      </c>
      <c r="C42" s="124" t="s">
        <v>191</v>
      </c>
      <c r="D42" s="152" t="s">
        <v>204</v>
      </c>
      <c r="E42" s="146" t="s">
        <v>192</v>
      </c>
      <c r="F42" s="127">
        <v>50000</v>
      </c>
    </row>
    <row r="43" spans="1:6" s="48" customFormat="1" ht="28.5" customHeight="1">
      <c r="A43" s="49"/>
      <c r="B43" s="145">
        <v>45211</v>
      </c>
      <c r="C43" s="124" t="s">
        <v>193</v>
      </c>
      <c r="D43" s="152" t="s">
        <v>205</v>
      </c>
      <c r="E43" s="146" t="s">
        <v>194</v>
      </c>
      <c r="F43" s="127">
        <v>50000</v>
      </c>
    </row>
    <row r="44" spans="1:6" s="48" customFormat="1" ht="28.5" customHeight="1">
      <c r="A44" s="49"/>
      <c r="B44" s="145">
        <v>45211</v>
      </c>
      <c r="C44" s="124" t="s">
        <v>195</v>
      </c>
      <c r="D44" s="152" t="s">
        <v>206</v>
      </c>
      <c r="E44" s="146" t="s">
        <v>114</v>
      </c>
      <c r="F44" s="127">
        <v>50000</v>
      </c>
    </row>
    <row r="45" spans="1:6" ht="28.5" customHeight="1">
      <c r="A45" s="14"/>
      <c r="B45" s="145">
        <v>45217</v>
      </c>
      <c r="C45" s="147" t="s">
        <v>196</v>
      </c>
      <c r="D45" s="148" t="s">
        <v>197</v>
      </c>
      <c r="E45" s="146" t="s">
        <v>198</v>
      </c>
      <c r="F45" s="127">
        <v>50000</v>
      </c>
    </row>
  </sheetData>
  <sheetProtection/>
  <autoFilter ref="B5:F45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portrait" paperSize="9" scale="62" r:id="rId1"/>
  <rowBreaks count="1" manualBreakCount="1">
    <brk id="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view="pageBreakPreview" zoomScale="85" zoomScaleSheetLayoutView="85" zoomScalePageLayoutView="0" workbookViewId="0" topLeftCell="A1">
      <selection activeCell="F17" sqref="F7:F17"/>
    </sheetView>
  </sheetViews>
  <sheetFormatPr defaultColWidth="8.88671875" defaultRowHeight="13.5"/>
  <cols>
    <col min="1" max="1" width="2.77734375" style="11" customWidth="1"/>
    <col min="2" max="2" width="12.88671875" style="7" customWidth="1"/>
    <col min="3" max="3" width="52.5546875" style="6" customWidth="1"/>
    <col min="4" max="4" width="14.5546875" style="8" customWidth="1"/>
    <col min="5" max="5" width="30.77734375" style="9" customWidth="1"/>
    <col min="6" max="6" width="15.77734375" style="10" customWidth="1"/>
    <col min="7" max="16384" width="8.88671875" style="5" customWidth="1"/>
  </cols>
  <sheetData>
    <row r="2" spans="1:6" s="16" customFormat="1" ht="27">
      <c r="A2" s="15"/>
      <c r="B2" s="151" t="s">
        <v>17</v>
      </c>
      <c r="C2" s="151"/>
      <c r="D2" s="151"/>
      <c r="E2" s="151"/>
      <c r="F2" s="151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ht="29.25" customHeight="1">
      <c r="A6" s="14"/>
      <c r="B6" s="98" t="s">
        <v>6</v>
      </c>
      <c r="C6" s="99"/>
      <c r="D6" s="100"/>
      <c r="E6" s="101"/>
      <c r="F6" s="102">
        <f>SUM(F7:F49)</f>
        <v>2043520</v>
      </c>
    </row>
    <row r="7" spans="1:6" ht="29.25" customHeight="1">
      <c r="A7" s="14"/>
      <c r="B7" s="53">
        <v>45009</v>
      </c>
      <c r="C7" s="54" t="s">
        <v>64</v>
      </c>
      <c r="D7" s="75" t="s">
        <v>48</v>
      </c>
      <c r="E7" s="77" t="s">
        <v>49</v>
      </c>
      <c r="F7" s="143">
        <v>57220</v>
      </c>
    </row>
    <row r="8" spans="1:6" ht="29.25" customHeight="1">
      <c r="A8" s="14"/>
      <c r="B8" s="53" t="s">
        <v>117</v>
      </c>
      <c r="C8" s="54" t="s">
        <v>118</v>
      </c>
      <c r="D8" s="75" t="s">
        <v>119</v>
      </c>
      <c r="E8" s="77" t="s">
        <v>120</v>
      </c>
      <c r="F8" s="143">
        <v>186000</v>
      </c>
    </row>
    <row r="9" spans="1:6" ht="29.25" customHeight="1">
      <c r="A9" s="14"/>
      <c r="B9" s="53" t="s">
        <v>121</v>
      </c>
      <c r="C9" s="54" t="s">
        <v>122</v>
      </c>
      <c r="D9" s="75" t="s">
        <v>123</v>
      </c>
      <c r="E9" s="77" t="s">
        <v>124</v>
      </c>
      <c r="F9" s="143">
        <v>499000</v>
      </c>
    </row>
    <row r="10" spans="1:6" ht="29.25" customHeight="1">
      <c r="A10" s="14"/>
      <c r="B10" s="53" t="s">
        <v>125</v>
      </c>
      <c r="C10" s="54" t="s">
        <v>126</v>
      </c>
      <c r="D10" s="75" t="s">
        <v>127</v>
      </c>
      <c r="E10" s="77" t="s">
        <v>128</v>
      </c>
      <c r="F10" s="143">
        <v>84000</v>
      </c>
    </row>
    <row r="11" spans="1:6" ht="29.25" customHeight="1">
      <c r="A11" s="14"/>
      <c r="B11" s="53">
        <v>45105</v>
      </c>
      <c r="C11" s="79" t="s">
        <v>129</v>
      </c>
      <c r="D11" s="83" t="s">
        <v>130</v>
      </c>
      <c r="E11" s="77" t="s">
        <v>131</v>
      </c>
      <c r="F11" s="143">
        <v>237000</v>
      </c>
    </row>
    <row r="12" spans="1:6" ht="29.25" customHeight="1">
      <c r="A12" s="14"/>
      <c r="B12" s="53" t="s">
        <v>132</v>
      </c>
      <c r="C12" s="54" t="s">
        <v>133</v>
      </c>
      <c r="D12" s="75" t="s">
        <v>134</v>
      </c>
      <c r="E12" s="77" t="s">
        <v>135</v>
      </c>
      <c r="F12" s="143">
        <v>100000</v>
      </c>
    </row>
    <row r="13" spans="1:6" ht="29.25" customHeight="1">
      <c r="A13" s="14"/>
      <c r="B13" s="53">
        <v>45108</v>
      </c>
      <c r="C13" s="54" t="s">
        <v>137</v>
      </c>
      <c r="D13" s="75" t="s">
        <v>140</v>
      </c>
      <c r="E13" s="77" t="s">
        <v>141</v>
      </c>
      <c r="F13" s="143">
        <v>264300</v>
      </c>
    </row>
    <row r="14" spans="1:6" ht="29.25" customHeight="1">
      <c r="A14" s="14"/>
      <c r="B14" s="53">
        <v>45124</v>
      </c>
      <c r="C14" s="54" t="s">
        <v>139</v>
      </c>
      <c r="D14" s="75" t="s">
        <v>142</v>
      </c>
      <c r="E14" s="77" t="s">
        <v>143</v>
      </c>
      <c r="F14" s="143">
        <v>75000</v>
      </c>
    </row>
    <row r="15" spans="1:6" ht="29.25" customHeight="1">
      <c r="A15" s="14"/>
      <c r="B15" s="53">
        <v>45133</v>
      </c>
      <c r="C15" s="54" t="s">
        <v>138</v>
      </c>
      <c r="D15" s="75" t="s">
        <v>144</v>
      </c>
      <c r="E15" s="77" t="s">
        <v>145</v>
      </c>
      <c r="F15" s="143">
        <v>191000</v>
      </c>
    </row>
    <row r="16" spans="1:6" ht="29.25" customHeight="1">
      <c r="A16" s="14"/>
      <c r="B16" s="53">
        <v>45147</v>
      </c>
      <c r="C16" s="54" t="s">
        <v>160</v>
      </c>
      <c r="D16" s="75" t="s">
        <v>161</v>
      </c>
      <c r="E16" s="77" t="s">
        <v>162</v>
      </c>
      <c r="F16" s="143">
        <v>150000</v>
      </c>
    </row>
    <row r="17" spans="1:6" ht="29.25" customHeight="1">
      <c r="A17" s="14"/>
      <c r="B17" s="125">
        <v>45195</v>
      </c>
      <c r="C17" s="124" t="s">
        <v>182</v>
      </c>
      <c r="D17" s="141" t="s">
        <v>183</v>
      </c>
      <c r="E17" s="139" t="s">
        <v>184</v>
      </c>
      <c r="F17" s="126">
        <v>200000</v>
      </c>
    </row>
    <row r="18" spans="1:6" ht="29.25" customHeight="1">
      <c r="A18" s="14"/>
      <c r="B18" s="53"/>
      <c r="C18" s="54" t="s">
        <v>167</v>
      </c>
      <c r="D18" s="59" t="s">
        <v>168</v>
      </c>
      <c r="E18" s="60" t="s">
        <v>169</v>
      </c>
      <c r="F18" s="55"/>
    </row>
    <row r="19" spans="1:6" ht="29.25" customHeight="1">
      <c r="A19" s="14"/>
      <c r="B19" s="80"/>
      <c r="C19" s="54"/>
      <c r="D19" s="75"/>
      <c r="E19" s="76"/>
      <c r="F19" s="55"/>
    </row>
    <row r="20" spans="1:6" ht="29.25" customHeight="1">
      <c r="A20" s="14"/>
      <c r="B20" s="80"/>
      <c r="C20" s="54"/>
      <c r="D20" s="75"/>
      <c r="E20" s="77"/>
      <c r="F20" s="97"/>
    </row>
    <row r="21" spans="1:6" ht="29.25" customHeight="1">
      <c r="A21" s="14"/>
      <c r="B21" s="80"/>
      <c r="C21" s="54"/>
      <c r="D21" s="75"/>
      <c r="E21" s="76"/>
      <c r="F21" s="97"/>
    </row>
    <row r="22" spans="1:6" ht="29.25" customHeight="1">
      <c r="A22" s="14"/>
      <c r="B22" s="61"/>
      <c r="C22" s="54"/>
      <c r="D22" s="75"/>
      <c r="E22" s="76"/>
      <c r="F22" s="97"/>
    </row>
    <row r="23" spans="1:6" ht="29.25" customHeight="1">
      <c r="A23" s="14"/>
      <c r="B23" s="61"/>
      <c r="C23" s="54"/>
      <c r="D23" s="75"/>
      <c r="E23" s="76"/>
      <c r="F23" s="97"/>
    </row>
    <row r="24" spans="1:6" ht="29.25" customHeight="1">
      <c r="A24" s="14"/>
      <c r="B24" s="61"/>
      <c r="C24" s="54"/>
      <c r="D24" s="75"/>
      <c r="E24" s="76"/>
      <c r="F24" s="97"/>
    </row>
    <row r="25" spans="1:6" ht="29.25" customHeight="1">
      <c r="A25" s="14"/>
      <c r="B25" s="61"/>
      <c r="C25" s="54"/>
      <c r="D25" s="75"/>
      <c r="E25" s="76"/>
      <c r="F25" s="97"/>
    </row>
    <row r="26" spans="1:6" ht="29.25" customHeight="1">
      <c r="A26" s="14"/>
      <c r="B26" s="61"/>
      <c r="C26" s="54"/>
      <c r="D26" s="75"/>
      <c r="E26" s="76"/>
      <c r="F26" s="97"/>
    </row>
    <row r="27" spans="1:6" ht="29.25" customHeight="1">
      <c r="A27" s="14"/>
      <c r="B27" s="61"/>
      <c r="C27" s="54"/>
      <c r="D27" s="75"/>
      <c r="E27" s="76"/>
      <c r="F27" s="97"/>
    </row>
    <row r="28" spans="1:6" ht="29.25" customHeight="1">
      <c r="A28" s="14"/>
      <c r="B28" s="61"/>
      <c r="C28" s="54"/>
      <c r="D28" s="75"/>
      <c r="E28" s="76"/>
      <c r="F28" s="97"/>
    </row>
    <row r="29" spans="1:6" ht="29.25" customHeight="1">
      <c r="A29" s="14"/>
      <c r="B29" s="61"/>
      <c r="C29" s="54"/>
      <c r="D29" s="75"/>
      <c r="E29" s="77"/>
      <c r="F29" s="97"/>
    </row>
    <row r="30" spans="2:6" s="26" customFormat="1" ht="28.5" customHeight="1">
      <c r="B30" s="62"/>
      <c r="C30" s="63"/>
      <c r="D30" s="56"/>
      <c r="E30" s="64"/>
      <c r="F30" s="65"/>
    </row>
    <row r="31" spans="2:6" s="26" customFormat="1" ht="28.5" customHeight="1">
      <c r="B31" s="62"/>
      <c r="C31" s="63"/>
      <c r="D31" s="56"/>
      <c r="E31" s="64"/>
      <c r="F31" s="65"/>
    </row>
    <row r="32" spans="1:6" ht="29.25" customHeight="1">
      <c r="A32" s="14"/>
      <c r="B32" s="62"/>
      <c r="C32" s="50"/>
      <c r="D32" s="56"/>
      <c r="E32" s="57"/>
      <c r="F32" s="51"/>
    </row>
    <row r="33" spans="2:6" s="26" customFormat="1" ht="28.5" customHeight="1">
      <c r="B33" s="61"/>
      <c r="C33" s="66"/>
      <c r="D33" s="67"/>
      <c r="E33" s="67"/>
      <c r="F33" s="68"/>
    </row>
    <row r="34" spans="1:6" ht="27" customHeight="1">
      <c r="A34" s="5"/>
      <c r="B34" s="5"/>
      <c r="C34" s="5"/>
      <c r="D34" s="5"/>
      <c r="E34" s="5"/>
      <c r="F34" s="5"/>
    </row>
    <row r="35" spans="1:6" ht="27" customHeight="1">
      <c r="A35" s="5"/>
      <c r="B35" s="5"/>
      <c r="C35" s="5"/>
      <c r="D35" s="5"/>
      <c r="E35" s="5"/>
      <c r="F35" s="5"/>
    </row>
    <row r="36" spans="1:6" ht="27" customHeight="1">
      <c r="A36" s="5"/>
      <c r="B36" s="5"/>
      <c r="C36" s="5"/>
      <c r="D36" s="5"/>
      <c r="E36" s="5"/>
      <c r="F36" s="5"/>
    </row>
    <row r="37" spans="1:6" ht="27" customHeight="1">
      <c r="A37" s="5"/>
      <c r="B37" s="5"/>
      <c r="C37" s="5"/>
      <c r="D37" s="5"/>
      <c r="E37" s="5"/>
      <c r="F37" s="5"/>
    </row>
    <row r="38" spans="1:6" ht="13.5">
      <c r="A38" s="5"/>
      <c r="B38" s="5"/>
      <c r="C38" s="5"/>
      <c r="D38" s="5"/>
      <c r="E38" s="5"/>
      <c r="F38" s="5"/>
    </row>
    <row r="39" spans="1:6" ht="13.5">
      <c r="A39" s="5"/>
      <c r="B39" s="5"/>
      <c r="C39" s="5"/>
      <c r="D39" s="5"/>
      <c r="E39" s="5"/>
      <c r="F39" s="5"/>
    </row>
    <row r="40" spans="1:6" ht="13.5">
      <c r="A40" s="5"/>
      <c r="B40" s="5"/>
      <c r="C40" s="5"/>
      <c r="D40" s="5"/>
      <c r="E40" s="5"/>
      <c r="F40" s="5"/>
    </row>
    <row r="41" spans="1:6" ht="13.5">
      <c r="A41" s="5"/>
      <c r="B41" s="5"/>
      <c r="C41" s="5"/>
      <c r="D41" s="5"/>
      <c r="E41" s="5"/>
      <c r="F41" s="5"/>
    </row>
  </sheetData>
  <sheetProtection/>
  <autoFilter ref="B5:F33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F17" sqref="F7:F17"/>
    </sheetView>
  </sheetViews>
  <sheetFormatPr defaultColWidth="8.88671875" defaultRowHeight="13.5"/>
  <cols>
    <col min="1" max="1" width="3.4453125" style="0" customWidth="1"/>
    <col min="2" max="2" width="15.4453125" style="0" customWidth="1"/>
    <col min="3" max="3" width="40.10546875" style="0" customWidth="1"/>
    <col min="4" max="4" width="20.3359375" style="0" customWidth="1"/>
    <col min="5" max="5" width="24.7773437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151" t="s">
        <v>16</v>
      </c>
      <c r="C2" s="151"/>
      <c r="D2" s="151"/>
      <c r="E2" s="151"/>
      <c r="F2" s="151"/>
    </row>
    <row r="3" spans="1:6" ht="13.5">
      <c r="A3" s="12"/>
      <c r="B3" s="4"/>
      <c r="C3" s="3"/>
      <c r="E3" s="1"/>
      <c r="F3" s="1"/>
    </row>
    <row r="4" spans="2:6" s="19" customFormat="1" ht="22.5" customHeight="1">
      <c r="B4" s="17" t="s">
        <v>5</v>
      </c>
      <c r="C4" s="30"/>
      <c r="E4" s="20"/>
      <c r="F4" s="20"/>
    </row>
    <row r="5" spans="1:7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  <c r="G5" s="32"/>
    </row>
    <row r="6" spans="1:7" s="2" customFormat="1" ht="41.25" customHeight="1">
      <c r="A6" s="13"/>
      <c r="B6" s="107" t="s">
        <v>12</v>
      </c>
      <c r="C6" s="108"/>
      <c r="D6" s="109"/>
      <c r="E6" s="110"/>
      <c r="F6" s="111">
        <f>SUM(F7:F29)</f>
        <v>5320260</v>
      </c>
      <c r="G6" s="32"/>
    </row>
    <row r="7" spans="1:7" s="2" customFormat="1" ht="41.25" customHeight="1">
      <c r="A7" s="13"/>
      <c r="B7" s="69" t="s">
        <v>101</v>
      </c>
      <c r="C7" s="50" t="s">
        <v>15</v>
      </c>
      <c r="D7" s="56" t="s">
        <v>13</v>
      </c>
      <c r="E7" s="106" t="s">
        <v>63</v>
      </c>
      <c r="F7" s="70">
        <v>620400</v>
      </c>
      <c r="G7" s="32"/>
    </row>
    <row r="8" spans="1:7" s="2" customFormat="1" ht="41.25" customHeight="1">
      <c r="A8" s="13"/>
      <c r="B8" s="71" t="s">
        <v>102</v>
      </c>
      <c r="C8" s="54" t="s">
        <v>31</v>
      </c>
      <c r="D8" s="59" t="s">
        <v>13</v>
      </c>
      <c r="E8" s="58" t="s">
        <v>62</v>
      </c>
      <c r="F8" s="72">
        <v>564000</v>
      </c>
      <c r="G8" s="32"/>
    </row>
    <row r="9" spans="1:7" s="2" customFormat="1" ht="41.25" customHeight="1">
      <c r="A9" s="13"/>
      <c r="B9" s="71" t="s">
        <v>103</v>
      </c>
      <c r="C9" s="79" t="s">
        <v>32</v>
      </c>
      <c r="D9" s="59" t="s">
        <v>33</v>
      </c>
      <c r="E9" s="77" t="s">
        <v>61</v>
      </c>
      <c r="F9" s="78">
        <v>376000</v>
      </c>
      <c r="G9" s="32"/>
    </row>
    <row r="10" spans="1:7" s="2" customFormat="1" ht="41.25" customHeight="1">
      <c r="A10" s="13"/>
      <c r="B10" s="71" t="s">
        <v>104</v>
      </c>
      <c r="C10" s="79" t="s">
        <v>78</v>
      </c>
      <c r="D10" s="75" t="s">
        <v>80</v>
      </c>
      <c r="E10" s="76" t="s">
        <v>68</v>
      </c>
      <c r="F10" s="72">
        <v>611260</v>
      </c>
      <c r="G10" s="32"/>
    </row>
    <row r="11" spans="1:7" s="2" customFormat="1" ht="41.25" customHeight="1">
      <c r="A11" s="13"/>
      <c r="B11" s="71" t="s">
        <v>105</v>
      </c>
      <c r="C11" s="54" t="s">
        <v>77</v>
      </c>
      <c r="D11" s="75" t="s">
        <v>33</v>
      </c>
      <c r="E11" s="77" t="s">
        <v>79</v>
      </c>
      <c r="F11" s="78">
        <v>546000</v>
      </c>
      <c r="G11" s="32"/>
    </row>
    <row r="12" spans="1:7" s="2" customFormat="1" ht="41.25" customHeight="1">
      <c r="A12" s="13"/>
      <c r="B12" s="71" t="s">
        <v>83</v>
      </c>
      <c r="C12" s="54" t="s">
        <v>81</v>
      </c>
      <c r="D12" s="75" t="s">
        <v>33</v>
      </c>
      <c r="E12" s="77" t="s">
        <v>82</v>
      </c>
      <c r="F12" s="72">
        <v>491400</v>
      </c>
      <c r="G12" s="32"/>
    </row>
    <row r="13" spans="1:7" s="2" customFormat="1" ht="41.25" customHeight="1">
      <c r="A13" s="13"/>
      <c r="B13" s="71" t="s">
        <v>106</v>
      </c>
      <c r="C13" s="54" t="s">
        <v>107</v>
      </c>
      <c r="D13" s="75" t="s">
        <v>33</v>
      </c>
      <c r="E13" s="77" t="s">
        <v>108</v>
      </c>
      <c r="F13" s="72">
        <v>218400</v>
      </c>
      <c r="G13" s="32"/>
    </row>
    <row r="14" spans="1:7" s="2" customFormat="1" ht="41.25" customHeight="1">
      <c r="A14" s="13"/>
      <c r="B14" s="71" t="s">
        <v>147</v>
      </c>
      <c r="C14" s="54" t="s">
        <v>136</v>
      </c>
      <c r="D14" s="75" t="s">
        <v>33</v>
      </c>
      <c r="E14" s="77" t="s">
        <v>146</v>
      </c>
      <c r="F14" s="72">
        <v>436800</v>
      </c>
      <c r="G14" s="32"/>
    </row>
    <row r="15" spans="1:7" s="2" customFormat="1" ht="41.25" customHeight="1">
      <c r="A15" s="13"/>
      <c r="B15" s="71" t="s">
        <v>166</v>
      </c>
      <c r="C15" s="54" t="s">
        <v>164</v>
      </c>
      <c r="D15" s="75" t="s">
        <v>33</v>
      </c>
      <c r="E15" s="77" t="s">
        <v>165</v>
      </c>
      <c r="F15" s="78">
        <v>382200</v>
      </c>
      <c r="G15" s="32"/>
    </row>
    <row r="16" spans="1:7" s="2" customFormat="1" ht="41.25" customHeight="1">
      <c r="A16" s="13"/>
      <c r="B16" s="71" t="s">
        <v>181</v>
      </c>
      <c r="C16" s="54" t="s">
        <v>179</v>
      </c>
      <c r="D16" s="75" t="s">
        <v>33</v>
      </c>
      <c r="E16" s="77" t="s">
        <v>180</v>
      </c>
      <c r="F16" s="72">
        <v>473200</v>
      </c>
      <c r="G16" s="32"/>
    </row>
    <row r="17" spans="1:7" s="2" customFormat="1" ht="41.25" customHeight="1">
      <c r="A17" s="13"/>
      <c r="B17" s="123" t="s">
        <v>202</v>
      </c>
      <c r="C17" s="124" t="s">
        <v>201</v>
      </c>
      <c r="D17" s="141" t="s">
        <v>33</v>
      </c>
      <c r="E17" s="149" t="s">
        <v>203</v>
      </c>
      <c r="F17" s="140">
        <v>600600</v>
      </c>
      <c r="G17" s="32"/>
    </row>
    <row r="18" spans="1:7" s="2" customFormat="1" ht="41.25" customHeight="1">
      <c r="A18" s="13"/>
      <c r="B18" s="71"/>
      <c r="C18" s="96" t="s">
        <v>170</v>
      </c>
      <c r="D18" s="59" t="s">
        <v>168</v>
      </c>
      <c r="E18" s="60" t="s">
        <v>169</v>
      </c>
      <c r="F18" s="72"/>
      <c r="G18" s="32"/>
    </row>
    <row r="19" spans="1:7" s="2" customFormat="1" ht="41.25" customHeight="1">
      <c r="A19" s="13"/>
      <c r="B19" s="71"/>
      <c r="C19" s="54"/>
      <c r="D19" s="75"/>
      <c r="E19" s="76"/>
      <c r="F19" s="72"/>
      <c r="G19" s="32"/>
    </row>
    <row r="20" spans="1:7" s="2" customFormat="1" ht="41.25" customHeight="1">
      <c r="A20" s="13"/>
      <c r="B20" s="71"/>
      <c r="C20" s="54"/>
      <c r="D20" s="75"/>
      <c r="E20" s="76"/>
      <c r="F20" s="72"/>
      <c r="G20" s="32"/>
    </row>
    <row r="21" spans="1:7" s="2" customFormat="1" ht="41.25" customHeight="1">
      <c r="A21" s="13"/>
      <c r="B21" s="71"/>
      <c r="C21" s="54"/>
      <c r="D21" s="75"/>
      <c r="E21" s="76"/>
      <c r="F21" s="72"/>
      <c r="G21" s="32"/>
    </row>
    <row r="22" spans="1:7" s="2" customFormat="1" ht="41.25" customHeight="1">
      <c r="A22" s="13"/>
      <c r="B22" s="71"/>
      <c r="C22" s="50"/>
      <c r="D22" s="103"/>
      <c r="E22" s="104"/>
      <c r="F22" s="72"/>
      <c r="G22" s="32"/>
    </row>
    <row r="23" spans="1:7" s="2" customFormat="1" ht="41.25" customHeight="1">
      <c r="A23" s="13"/>
      <c r="B23" s="71"/>
      <c r="C23" s="54"/>
      <c r="D23" s="75"/>
      <c r="E23" s="76"/>
      <c r="F23" s="72"/>
      <c r="G23" s="32"/>
    </row>
    <row r="24" spans="1:7" s="2" customFormat="1" ht="41.25" customHeight="1">
      <c r="A24" s="13"/>
      <c r="B24" s="71"/>
      <c r="C24" s="54"/>
      <c r="D24" s="75"/>
      <c r="E24" s="76"/>
      <c r="F24" s="72"/>
      <c r="G24" s="32"/>
    </row>
    <row r="25" spans="1:7" s="2" customFormat="1" ht="41.25" customHeight="1">
      <c r="A25" s="13"/>
      <c r="B25" s="71"/>
      <c r="C25" s="54"/>
      <c r="D25" s="75"/>
      <c r="E25" s="76"/>
      <c r="F25" s="72"/>
      <c r="G25" s="32"/>
    </row>
    <row r="26" spans="1:7" s="2" customFormat="1" ht="41.25" customHeight="1">
      <c r="A26" s="13"/>
      <c r="B26" s="71"/>
      <c r="C26" s="54"/>
      <c r="D26" s="75"/>
      <c r="E26" s="76"/>
      <c r="F26" s="72"/>
      <c r="G26" s="32"/>
    </row>
    <row r="27" spans="1:7" s="2" customFormat="1" ht="41.25" customHeight="1">
      <c r="A27" s="13"/>
      <c r="B27" s="73"/>
      <c r="C27" s="50"/>
      <c r="D27" s="90"/>
      <c r="E27" s="91"/>
      <c r="F27" s="70"/>
      <c r="G27" s="32"/>
    </row>
    <row r="28" spans="1:7" s="5" customFormat="1" ht="40.5" customHeight="1">
      <c r="A28" s="14"/>
      <c r="B28" s="71"/>
      <c r="C28" s="50"/>
      <c r="D28" s="75"/>
      <c r="E28" s="58"/>
      <c r="F28" s="70"/>
      <c r="G28" s="31"/>
    </row>
    <row r="29" spans="1:7" s="2" customFormat="1" ht="41.25" customHeight="1">
      <c r="A29" s="13"/>
      <c r="B29" s="74"/>
      <c r="C29" s="92"/>
      <c r="D29" s="93"/>
      <c r="E29" s="94"/>
      <c r="F29" s="95"/>
      <c r="G29" s="32"/>
    </row>
    <row r="30" spans="1:7" ht="14.25">
      <c r="A30" s="33"/>
      <c r="B30" s="35"/>
      <c r="C30" s="34"/>
      <c r="D30" s="36"/>
      <c r="E30" s="33"/>
      <c r="F30" s="33"/>
      <c r="G30" s="33"/>
    </row>
    <row r="31" spans="1:7" ht="14.25">
      <c r="A31" s="33"/>
      <c r="B31" s="35"/>
      <c r="C31" s="34"/>
      <c r="D31" s="36"/>
      <c r="E31" s="33"/>
      <c r="F31" s="33"/>
      <c r="G31" s="33"/>
    </row>
    <row r="32" spans="1:7" ht="14.25">
      <c r="A32" s="33"/>
      <c r="B32" s="28"/>
      <c r="C32" s="29"/>
      <c r="D32" s="36"/>
      <c r="E32" s="33"/>
      <c r="F32" s="33"/>
      <c r="G32" s="33"/>
    </row>
    <row r="33" spans="1:7" ht="14.25">
      <c r="A33" s="33"/>
      <c r="B33" s="28"/>
      <c r="C33" s="29"/>
      <c r="D33" s="36"/>
      <c r="E33" s="33"/>
      <c r="F33" s="33"/>
      <c r="G33" s="33"/>
    </row>
    <row r="34" spans="1:7" ht="13.5">
      <c r="A34" s="33"/>
      <c r="B34" s="33"/>
      <c r="C34" s="33"/>
      <c r="D34" s="33"/>
      <c r="E34" s="33"/>
      <c r="F34" s="33"/>
      <c r="G34" s="33"/>
    </row>
    <row r="35" spans="1:7" ht="13.5">
      <c r="A35" s="33"/>
      <c r="B35" s="33"/>
      <c r="C35" s="33"/>
      <c r="D35" s="33"/>
      <c r="E35" s="33"/>
      <c r="F35" s="33"/>
      <c r="G35" s="33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양주회계</cp:lastModifiedBy>
  <cp:lastPrinted>2023-09-21T09:06:11Z</cp:lastPrinted>
  <dcterms:created xsi:type="dcterms:W3CDTF">2008-10-24T01:20:35Z</dcterms:created>
  <dcterms:modified xsi:type="dcterms:W3CDTF">2023-11-24T04:48:23Z</dcterms:modified>
  <cp:category/>
  <cp:version/>
  <cp:contentType/>
  <cp:contentStatus/>
</cp:coreProperties>
</file>