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2024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'기관운영업무추진비'!$B$5:$F$50</definedName>
    <definedName name="_xlnm._FilterDatabase" localSheetId="2" hidden="1">'시책추진업무추진비'!$B$5:$F$32</definedName>
    <definedName name="_xlnm.Print_Area" localSheetId="0">'2024업무추진비 사용내역'!$A$1:$E$7</definedName>
    <definedName name="_xlnm.Print_Area" localSheetId="1">'기관운영업무추진비'!$A$1:$F$22</definedName>
    <definedName name="_xlnm.Print_Area" localSheetId="2">'시책추진업무추진비'!$A$1:$F$20</definedName>
    <definedName name="_xlnm.Print_Area" localSheetId="3">'정원가산업무추진비'!$A$1:$F$9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<sst xmlns="http://schemas.openxmlformats.org/spreadsheetml/2006/main" count="137" uniqueCount="116">
  <si>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</si>
  <si>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</si>
  <si>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</si>
  <si>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</si>
  <si>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</si>
  <si>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</si>
  <si>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</si>
  <si>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</si>
  <si>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</si>
  <si>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(단위 : 원)</t>
  </si>
  <si>
    <t>구     분</t>
  </si>
  <si>
    <t>비  고</t>
  </si>
  <si>
    <t>총계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</si>
  <si>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</si>
  <si>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t>2023년 1월 직원 생일 기프티콘 구입 대금 지급</t>
  </si>
  <si>
    <t>잔         액</t>
  </si>
  <si>
    <t>정원가산업무추진비</t>
  </si>
  <si>
    <t>예 산 총 액</t>
  </si>
  <si>
    <t>누         계</t>
  </si>
  <si>
    <r>
      <t>경민*</t>
    </r>
    <r>
      <rPr>
        <sz val="11"/>
        <rFont val="돋움"/>
        <family val="3"/>
      </rPr>
      <t>**</t>
    </r>
  </si>
  <si>
    <t>2024년 기관운영 업무추진비 사용내역</t>
  </si>
  <si>
    <t>2024년 시책추진업무추진비 사용내역</t>
  </si>
  <si>
    <t>2024년 정원가산업무추진비 사용내역</t>
  </si>
  <si>
    <t>양주 언론인 간담회 소요 비용 지급</t>
  </si>
  <si>
    <t>2024년 소방정책 소개 및 홍보 협조를 위한 언론인 간담회 비용 지급</t>
  </si>
  <si>
    <r>
      <t>재난예방과장 등</t>
    </r>
    <r>
      <rPr>
        <sz val="11"/>
        <rFont val="돋움"/>
        <family val="3"/>
      </rPr>
      <t xml:space="preserve"> 6명</t>
    </r>
  </si>
  <si>
    <r>
      <t>큰*</t>
    </r>
    <r>
      <rPr>
        <sz val="11"/>
        <rFont val="돋움"/>
        <family val="3"/>
      </rPr>
      <t>*수산</t>
    </r>
  </si>
  <si>
    <t>유관기관 대응체계 협조를 위한 간담회 소요 비용 지급</t>
  </si>
  <si>
    <r>
      <t>항아리*</t>
    </r>
    <r>
      <rPr>
        <sz val="11"/>
        <rFont val="돋움"/>
        <family val="3"/>
      </rPr>
      <t>**</t>
    </r>
  </si>
  <si>
    <r>
      <t>양주소방서장 등</t>
    </r>
    <r>
      <rPr>
        <sz val="11"/>
        <rFont val="돋움"/>
        <family val="3"/>
      </rPr>
      <t xml:space="preserve"> 5명</t>
    </r>
  </si>
  <si>
    <t>**독립</t>
  </si>
  <si>
    <r>
      <t>양주소방서장 등</t>
    </r>
    <r>
      <rPr>
        <sz val="11"/>
        <rFont val="돋움"/>
        <family val="3"/>
      </rPr>
      <t xml:space="preserve"> 3명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</si>
  <si>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조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* 등 </t>
    </r>
    <r>
      <rPr>
        <sz val="11"/>
        <rFont val="돋움"/>
        <family val="3"/>
      </rPr>
      <t>30</t>
    </r>
    <r>
      <rPr>
        <sz val="11"/>
        <rFont val="돋움"/>
        <family val="3"/>
      </rPr>
      <t>명</t>
    </r>
  </si>
  <si>
    <t xml:space="preserve"> 양주소방서 간부 직원 오찬 간담회 비용 지급</t>
  </si>
  <si>
    <t xml:space="preserve"> 2024년 갑진년 현충탑 참배 직원 격려 간담회 비용 지급</t>
  </si>
  <si>
    <t xml:space="preserve"> 신규 소방공무원 격려 간담회 비용 지급</t>
  </si>
  <si>
    <t xml:space="preserve"> 제10대 양주소방서장 초도순시에 따른 격려물품 구매대금 지급</t>
  </si>
  <si>
    <t xml:space="preserve"> 양주소방서장 각 부서별 소통 간담회 필요물품 구매대금 지급</t>
  </si>
  <si>
    <t xml:space="preserve"> 경조사비 지급(광적119안전센터 소방○ 장○○ 결혼)</t>
  </si>
  <si>
    <t>소방○ 장○○</t>
  </si>
  <si>
    <t xml:space="preserve"> 경조사비 지급(백석119안전센터 소방○ 김○○ 모친 별세)</t>
  </si>
  <si>
    <t>소방○ 김○○</t>
  </si>
  <si>
    <t xml:space="preserve"> 경조사비 지급(고읍119안전센터 소방○ 박○○ 모친 별세)</t>
  </si>
  <si>
    <t>소방○ 박○○</t>
  </si>
  <si>
    <r>
      <t>온양*</t>
    </r>
    <r>
      <rPr>
        <sz val="11"/>
        <rFont val="돋움"/>
        <family val="3"/>
      </rPr>
      <t>***</t>
    </r>
  </si>
  <si>
    <r>
      <t>만평*</t>
    </r>
    <r>
      <rPr>
        <sz val="11"/>
        <rFont val="돋움"/>
        <family val="3"/>
      </rPr>
      <t>***</t>
    </r>
  </si>
  <si>
    <r>
      <t>양주소방서장 등</t>
    </r>
    <r>
      <rPr>
        <sz val="11"/>
        <rFont val="돋움"/>
        <family val="3"/>
      </rPr>
      <t xml:space="preserve"> 20명</t>
    </r>
  </si>
  <si>
    <t>소*</t>
  </si>
  <si>
    <r>
      <t>양주소방서장 등</t>
    </r>
    <r>
      <rPr>
        <sz val="11"/>
        <rFont val="돋움"/>
        <family val="3"/>
      </rPr>
      <t xml:space="preserve"> 12명</t>
    </r>
  </si>
  <si>
    <t>바다****당</t>
  </si>
  <si>
    <r>
      <t>울엄마*</t>
    </r>
    <r>
      <rPr>
        <sz val="11"/>
        <rFont val="돋움"/>
        <family val="3"/>
      </rPr>
      <t>**</t>
    </r>
  </si>
  <si>
    <r>
      <t>양주소방서장 등</t>
    </r>
    <r>
      <rPr>
        <sz val="11"/>
        <rFont val="돋움"/>
        <family val="3"/>
      </rPr>
      <t xml:space="preserve"> 30명</t>
    </r>
  </si>
  <si>
    <r>
      <t>농협*</t>
    </r>
    <r>
      <rPr>
        <sz val="11"/>
        <rFont val="돋움"/>
        <family val="3"/>
      </rPr>
      <t>**마트</t>
    </r>
  </si>
  <si>
    <t>대·센터 소속직원</t>
  </si>
  <si>
    <t>과·단 소속직원</t>
  </si>
  <si>
    <t>파리***</t>
  </si>
  <si>
    <t>2024-01-12</t>
  </si>
  <si>
    <t>양주소방서 방문 기념물품(머그컵) 구매대금 지급</t>
  </si>
  <si>
    <t xml:space="preserve"> 구급서비스 품질관리 컨설팅 방문에 따른 간담회 비용 지급</t>
  </si>
  <si>
    <t xml:space="preserve"> 양주소방서 홍보를 위한 언론인 간담회 소요 비용 지급</t>
  </si>
  <si>
    <t xml:space="preserve"> 전임(퇴임) 의용소방대장과의 간담회 비용 지급</t>
  </si>
  <si>
    <t xml:space="preserve"> 인근 소방관서 소방력 대응관련 업무협조를 위한 간담회 비용 지급</t>
  </si>
  <si>
    <t xml:space="preserve"> 지역구 도의원과 함께하는 소방정책 간담회 비용 지급</t>
  </si>
  <si>
    <t>댓*</t>
  </si>
  <si>
    <r>
      <t>잔둥*</t>
    </r>
    <r>
      <rPr>
        <sz val="11"/>
        <rFont val="돋움"/>
        <family val="3"/>
      </rPr>
      <t>**</t>
    </r>
  </si>
  <si>
    <t>어둔골***</t>
  </si>
  <si>
    <t>털랭이***</t>
  </si>
  <si>
    <t>송추****식당</t>
  </si>
  <si>
    <r>
      <t>푸른*</t>
    </r>
    <r>
      <rPr>
        <sz val="11"/>
        <rFont val="돋움"/>
        <family val="3"/>
      </rPr>
      <t>**</t>
    </r>
  </si>
  <si>
    <t>방문 내방객</t>
  </si>
  <si>
    <r>
      <t>양주소방서장 등</t>
    </r>
    <r>
      <rPr>
        <sz val="11"/>
        <rFont val="돋움"/>
        <family val="3"/>
      </rPr>
      <t xml:space="preserve"> 6명</t>
    </r>
  </si>
  <si>
    <r>
      <t>양주소방서장 등</t>
    </r>
    <r>
      <rPr>
        <sz val="11"/>
        <rFont val="돋움"/>
        <family val="3"/>
      </rPr>
      <t xml:space="preserve"> 4명</t>
    </r>
  </si>
  <si>
    <r>
      <t>양주소방서장 등</t>
    </r>
    <r>
      <rPr>
        <sz val="11"/>
        <rFont val="돋움"/>
        <family val="3"/>
      </rPr>
      <t xml:space="preserve"> 7명</t>
    </r>
  </si>
  <si>
    <t>정월대보름 맞이 간담회 소요 비용 지급</t>
  </si>
  <si>
    <r>
      <t>한손*</t>
    </r>
    <r>
      <rPr>
        <sz val="11"/>
        <rFont val="돋움"/>
        <family val="3"/>
      </rPr>
      <t>*</t>
    </r>
  </si>
  <si>
    <r>
      <t>양주소방서장 등</t>
    </r>
    <r>
      <rPr>
        <sz val="11"/>
        <rFont val="돋움"/>
        <family val="3"/>
      </rPr>
      <t xml:space="preserve"> 46명</t>
    </r>
  </si>
  <si>
    <t>인근 소방관서 업무협조 간담회 소요 비용 지급</t>
  </si>
  <si>
    <t>부엉이***</t>
  </si>
  <si>
    <t>도봉소방서장 표창 대상자 축하 기념물품 구매대금 지급</t>
  </si>
  <si>
    <t xml:space="preserve"> 경조사비 지급(안전행정위원회 박○○ 의원 모친 별세)</t>
  </si>
  <si>
    <t xml:space="preserve"> 경조사비 지급(소방행정과 소방○ 한○○ 결혼)</t>
  </si>
  <si>
    <t>-</t>
  </si>
  <si>
    <r>
      <t>낙원*</t>
    </r>
    <r>
      <rPr>
        <sz val="11"/>
        <rFont val="돋움"/>
        <family val="3"/>
      </rPr>
      <t>**</t>
    </r>
  </si>
  <si>
    <t>소방○ 한○○</t>
  </si>
  <si>
    <r>
      <t>지원*</t>
    </r>
    <r>
      <rPr>
        <sz val="11"/>
        <rFont val="돋움"/>
        <family val="3"/>
      </rPr>
      <t>**</t>
    </r>
  </si>
  <si>
    <t>안전행정위 박OO 의원</t>
  </si>
  <si>
    <t>2023년 2월 직원 생일 기프티콘 구입 대금 지급</t>
  </si>
  <si>
    <r>
      <t>소방*</t>
    </r>
    <r>
      <rPr>
        <sz val="11"/>
        <rFont val="돋움"/>
        <family val="3"/>
      </rPr>
      <t xml:space="preserve"> 이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* 등 </t>
    </r>
    <r>
      <rPr>
        <sz val="11"/>
        <rFont val="돋움"/>
        <family val="3"/>
      </rPr>
      <t>27</t>
    </r>
    <r>
      <rPr>
        <sz val="11"/>
        <rFont val="돋움"/>
        <family val="3"/>
      </rPr>
      <t>명</t>
    </r>
  </si>
  <si>
    <t>2024-02-08</t>
  </si>
  <si>
    <t>2024년 3월 양주소방서 업무추진비 집행내역</t>
  </si>
  <si>
    <t xml:space="preserve"> 효율적인 현장활동을 위한 간담회 소요 비용 지급</t>
  </si>
  <si>
    <t xml:space="preserve"> 경기도소방학교 북부캠퍼스 건립 관련 간담회 소요 비용 지급</t>
  </si>
  <si>
    <t xml:space="preserve"> 소방정책 발전 방안 간담회 소요 비용 지급</t>
  </si>
  <si>
    <t xml:space="preserve"> 양주소방서↔상공회의소 업무협약 간담회 소요비용 지급</t>
  </si>
  <si>
    <t>3월 집행액</t>
  </si>
  <si>
    <t xml:space="preserve"> 경조사비 지급(현장지휘단 소방○ 이○○ 부친 별세)</t>
  </si>
  <si>
    <t xml:space="preserve"> 경기북부 소방안전강사대회 최우수 대원 격려 간담회 비용 지급</t>
  </si>
  <si>
    <t xml:space="preserve"> 경조사비 지급(백석119안전센터 소방○ 박○○ 결혼)</t>
  </si>
  <si>
    <t xml:space="preserve"> 경조사비 지급(고읍119안전센터 소방○ 최○○ 부친 별세)</t>
  </si>
  <si>
    <t>소방○ 이○○</t>
  </si>
  <si>
    <t>소방○ 최○○</t>
  </si>
  <si>
    <r>
      <t>회천*</t>
    </r>
    <r>
      <rPr>
        <sz val="11"/>
        <rFont val="돋움"/>
        <family val="3"/>
      </rPr>
      <t>* 장례***</t>
    </r>
  </si>
  <si>
    <r>
      <t>퀸*</t>
    </r>
    <r>
      <rPr>
        <sz val="11"/>
        <rFont val="돋움"/>
        <family val="3"/>
      </rPr>
      <t>*텔</t>
    </r>
  </si>
  <si>
    <r>
      <t>교원*</t>
    </r>
    <r>
      <rPr>
        <sz val="11"/>
        <rFont val="돋움"/>
        <family val="3"/>
      </rPr>
      <t>* ** ****</t>
    </r>
  </si>
  <si>
    <t>동**</t>
  </si>
  <si>
    <t>양주소방서장 등 6명</t>
  </si>
  <si>
    <r>
      <t>마들레*</t>
    </r>
    <r>
      <rPr>
        <sz val="11"/>
        <rFont val="돋움"/>
        <family val="3"/>
      </rPr>
      <t>***,
카페***</t>
    </r>
  </si>
  <si>
    <t>양주소방서장 등 5명</t>
  </si>
  <si>
    <t>양주소방서장 등 9명</t>
  </si>
  <si>
    <t>송추*** 카페 **</t>
  </si>
  <si>
    <t>양주소방서장 등 4명</t>
  </si>
  <si>
    <t>소*, 다이소
백석*****마트</t>
  </si>
  <si>
    <t>양주소방서장 등 17명</t>
  </si>
  <si>
    <t>2023년 3월 직원 생일 기프티콘 구입 대금 지급</t>
  </si>
  <si>
    <r>
      <t>소방*</t>
    </r>
    <r>
      <rPr>
        <sz val="11"/>
        <rFont val="돋움"/>
        <family val="3"/>
      </rPr>
      <t xml:space="preserve"> 허** 등 25명</t>
    </r>
  </si>
  <si>
    <t>2024-03-11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</si>
</sst>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0000FF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4" fillId="0" borderId="0" xfId="478" applyNumberFormat="1" applyFont="1" applyFill="1" applyBorder="1" applyAlignment="1">
      <alignment horizontal="right" vertical="center"/>
      <protection/>
    </xf>
    <xf numFmtId="0" fontId="54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480" applyFont="1" applyFill="1" applyBorder="1" applyAlignment="1">
      <alignment horizontal="left" vertical="center"/>
      <protection/>
    </xf>
    <xf numFmtId="185" fontId="54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185" fontId="56" fillId="0" borderId="13" xfId="480" applyNumberFormat="1" applyFont="1" applyFill="1" applyBorder="1" applyAlignment="1">
      <alignment horizontal="right" vertical="center"/>
      <protection/>
    </xf>
    <xf numFmtId="185" fontId="57" fillId="0" borderId="14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5" fillId="0" borderId="19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 wrapText="1"/>
    </xf>
    <xf numFmtId="14" fontId="0" fillId="0" borderId="20" xfId="478" applyNumberFormat="1" applyFont="1" applyFill="1" applyBorder="1" applyAlignment="1">
      <alignment horizontal="center" vertical="center"/>
      <protection/>
    </xf>
    <xf numFmtId="14" fontId="0" fillId="41" borderId="20" xfId="478" applyNumberFormat="1" applyFont="1" applyFill="1" applyBorder="1" applyAlignment="1">
      <alignment horizontal="center" vertical="center"/>
      <protection/>
    </xf>
    <xf numFmtId="0" fontId="0" fillId="41" borderId="20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0" xfId="358" applyFont="1" applyFill="1" applyBorder="1" applyAlignment="1">
      <alignment vertical="center"/>
    </xf>
    <xf numFmtId="0" fontId="0" fillId="0" borderId="20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0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left" vertical="center"/>
    </xf>
    <xf numFmtId="41" fontId="0" fillId="0" borderId="11" xfId="358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1" xfId="478" applyNumberFormat="1" applyFont="1" applyFill="1" applyBorder="1" applyAlignment="1">
      <alignment horizontal="center" vertical="center"/>
      <protection/>
    </xf>
    <xf numFmtId="42" fontId="0" fillId="0" borderId="21" xfId="478" applyNumberFormat="1" applyFont="1" applyFill="1" applyBorder="1" applyAlignment="1">
      <alignment horizontal="center" vertical="center"/>
      <protection/>
    </xf>
    <xf numFmtId="42" fontId="0" fillId="0" borderId="22" xfId="0" applyNumberFormat="1" applyFont="1" applyFill="1" applyBorder="1" applyAlignment="1">
      <alignment horizontal="center" vertical="center" wrapText="1"/>
    </xf>
    <xf numFmtId="41" fontId="0" fillId="0" borderId="21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0" borderId="11" xfId="358" applyFont="1" applyFill="1" applyBorder="1" applyAlignment="1">
      <alignment vertical="center"/>
    </xf>
    <xf numFmtId="184" fontId="7" fillId="18" borderId="11" xfId="0" applyNumberFormat="1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shrinkToFit="1"/>
    </xf>
    <xf numFmtId="41" fontId="7" fillId="18" borderId="11" xfId="358" applyFont="1" applyFill="1" applyBorder="1" applyAlignment="1">
      <alignment horizontal="center" vertical="center"/>
    </xf>
    <xf numFmtId="183" fontId="7" fillId="18" borderId="11" xfId="358" applyNumberFormat="1" applyFont="1" applyFill="1" applyBorder="1" applyAlignment="1">
      <alignment horizontal="center" vertical="center" wrapText="1"/>
    </xf>
    <xf numFmtId="41" fontId="7" fillId="18" borderId="11" xfId="0" applyNumberFormat="1" applyFont="1" applyFill="1" applyBorder="1" applyAlignment="1">
      <alignment horizontal="center" vertical="center"/>
    </xf>
    <xf numFmtId="14" fontId="0" fillId="0" borderId="11" xfId="478" applyNumberFormat="1" applyFont="1" applyFill="1" applyBorder="1" applyAlignment="1" quotePrefix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2" fontId="0" fillId="0" borderId="22" xfId="358" applyNumberFormat="1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185" fontId="58" fillId="0" borderId="26" xfId="0" applyNumberFormat="1" applyFont="1" applyFill="1" applyBorder="1" applyAlignment="1">
      <alignment horizontal="right" vertical="center"/>
    </xf>
    <xf numFmtId="185" fontId="58" fillId="0" borderId="27" xfId="0" applyNumberFormat="1" applyFont="1" applyBorder="1" applyAlignment="1">
      <alignment horizontal="center" vertical="center"/>
    </xf>
    <xf numFmtId="184" fontId="0" fillId="15" borderId="11" xfId="0" applyNumberFormat="1" applyFont="1" applyFill="1" applyBorder="1" applyAlignment="1" quotePrefix="1">
      <alignment horizontal="center" vertical="center"/>
    </xf>
    <xf numFmtId="0" fontId="0" fillId="15" borderId="11" xfId="0" applyFont="1" applyFill="1" applyBorder="1" applyAlignment="1">
      <alignment horizontal="center" vertical="center" wrapText="1" shrinkToFit="1"/>
    </xf>
    <xf numFmtId="14" fontId="2" fillId="0" borderId="11" xfId="47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 shrinkToFit="1"/>
    </xf>
    <xf numFmtId="42" fontId="2" fillId="0" borderId="11" xfId="358" applyNumberFormat="1" applyFont="1" applyFill="1" applyBorder="1" applyAlignment="1">
      <alignment horizontal="center" vertical="center" wrapText="1"/>
    </xf>
    <xf numFmtId="41" fontId="2" fillId="0" borderId="21" xfId="358" applyFont="1" applyFill="1" applyBorder="1" applyAlignment="1">
      <alignment horizontal="right" vertical="center"/>
    </xf>
    <xf numFmtId="0" fontId="55" fillId="40" borderId="28" xfId="0" applyFont="1" applyFill="1" applyBorder="1" applyAlignment="1">
      <alignment horizontal="center" vertical="center" wrapText="1"/>
    </xf>
    <xf numFmtId="185" fontId="56" fillId="0" borderId="29" xfId="480" applyNumberFormat="1" applyFont="1" applyFill="1" applyBorder="1" applyAlignment="1">
      <alignment horizontal="right" vertical="center"/>
      <protection/>
    </xf>
    <xf numFmtId="185" fontId="55" fillId="0" borderId="30" xfId="0" applyNumberFormat="1" applyFont="1" applyBorder="1" applyAlignment="1">
      <alignment horizontal="right" vertical="center"/>
    </xf>
    <xf numFmtId="0" fontId="55" fillId="0" borderId="31" xfId="0" applyFont="1" applyBorder="1" applyAlignment="1">
      <alignment horizontal="center" vertical="center" wrapText="1"/>
    </xf>
    <xf numFmtId="185" fontId="55" fillId="0" borderId="22" xfId="0" applyNumberFormat="1" applyFont="1" applyBorder="1" applyAlignment="1">
      <alignment horizontal="right" vertical="center"/>
    </xf>
    <xf numFmtId="185" fontId="55" fillId="0" borderId="32" xfId="0" applyNumberFormat="1" applyFont="1" applyBorder="1" applyAlignment="1">
      <alignment horizontal="right" vertical="center"/>
    </xf>
    <xf numFmtId="185" fontId="57" fillId="0" borderId="33" xfId="0" applyNumberFormat="1" applyFont="1" applyBorder="1" applyAlignment="1">
      <alignment horizontal="center" vertical="center"/>
    </xf>
    <xf numFmtId="41" fontId="0" fillId="15" borderId="11" xfId="0" applyNumberFormat="1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 shrinkToFit="1"/>
    </xf>
    <xf numFmtId="41" fontId="0" fillId="15" borderId="11" xfId="358" applyFont="1" applyFill="1" applyBorder="1" applyAlignment="1">
      <alignment horizontal="center" vertical="center" wrapText="1"/>
    </xf>
    <xf numFmtId="42" fontId="0" fillId="15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41" fontId="0" fillId="0" borderId="0" xfId="358" applyFont="1" applyFill="1" applyAlignment="1">
      <alignment vertical="center"/>
    </xf>
    <xf numFmtId="183" fontId="0" fillId="0" borderId="0" xfId="358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0" fillId="41" borderId="11" xfId="358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15" borderId="11" xfId="0" applyNumberFormat="1" applyFont="1" applyFill="1" applyBorder="1" applyAlignment="1">
      <alignment horizontal="center" vertical="center"/>
    </xf>
    <xf numFmtId="177" fontId="0" fillId="15" borderId="11" xfId="0" applyNumberFormat="1" applyFont="1" applyFill="1" applyBorder="1" applyAlignment="1">
      <alignment horizontal="right" vertical="center"/>
    </xf>
    <xf numFmtId="41" fontId="0" fillId="15" borderId="11" xfId="358" applyFont="1" applyFill="1" applyBorder="1" applyAlignment="1">
      <alignment horizontal="center" vertical="center" wrapText="1"/>
    </xf>
    <xf numFmtId="42" fontId="0" fillId="15" borderId="11" xfId="358" applyNumberFormat="1" applyFont="1" applyFill="1" applyBorder="1" applyAlignment="1">
      <alignment horizontal="center" vertical="center" wrapText="1"/>
    </xf>
    <xf numFmtId="183" fontId="10" fillId="15" borderId="11" xfId="358" applyNumberFormat="1" applyFont="1" applyFill="1" applyBorder="1" applyAlignment="1">
      <alignment horizontal="center" vertical="center" wrapText="1"/>
    </xf>
    <xf numFmtId="183" fontId="0" fillId="15" borderId="11" xfId="358" applyNumberFormat="1" applyFont="1" applyFill="1" applyBorder="1" applyAlignment="1">
      <alignment horizontal="center" vertical="center" wrapText="1"/>
    </xf>
    <xf numFmtId="0" fontId="0" fillId="15" borderId="11" xfId="0" applyFont="1" applyFill="1" applyBorder="1" applyAlignment="1">
      <alignment horizontal="center" vertical="center" shrinkToFit="1"/>
    </xf>
    <xf numFmtId="41" fontId="0" fillId="15" borderId="11" xfId="358" applyFont="1" applyFill="1" applyBorder="1" applyAlignment="1">
      <alignment horizontal="center" vertical="center"/>
    </xf>
    <xf numFmtId="41" fontId="0" fillId="15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5" width="25.10546875" style="0" customWidth="1"/>
  </cols>
  <sheetData>
    <row r="1" spans="1:5" ht="16.5" customHeight="1">
      <c r="A1" s="27"/>
      <c r="B1" s="27"/>
      <c r="C1" s="27"/>
      <c r="D1" s="27"/>
      <c r="E1" s="112"/>
    </row>
    <row r="2" spans="1:5" ht="54.75" customHeight="1" thickBot="1">
      <c r="A2" s="142" t="s">
        <v>89</v>
      </c>
      <c r="B2" s="142"/>
      <c r="C2" s="142"/>
      <c r="D2" s="142"/>
      <c r="E2" s="45" t="s">
        <v>9</v>
      </c>
    </row>
    <row r="3" spans="1:5" ht="45" customHeight="1" thickBot="1">
      <c r="A3" s="42" t="s">
        <v>10</v>
      </c>
      <c r="B3" s="43" t="s">
        <v>7</v>
      </c>
      <c r="C3" s="43" t="s">
        <v>8</v>
      </c>
      <c r="D3" s="123" t="s">
        <v>16</v>
      </c>
      <c r="E3" s="44" t="s">
        <v>11</v>
      </c>
    </row>
    <row r="4" spans="1:5" ht="45" customHeight="1" thickTop="1">
      <c r="A4" s="41" t="s">
        <v>17</v>
      </c>
      <c r="B4" s="38">
        <v>7000000</v>
      </c>
      <c r="C4" s="38">
        <v>5200000</v>
      </c>
      <c r="D4" s="124">
        <v>10540000</v>
      </c>
      <c r="E4" s="46"/>
    </row>
    <row r="5" spans="1:5" ht="45" customHeight="1">
      <c r="A5" s="37" t="s">
        <v>94</v>
      </c>
      <c r="B5" s="40">
        <v>271000</v>
      </c>
      <c r="C5" s="40">
        <v>520040</v>
      </c>
      <c r="D5" s="125">
        <v>455000</v>
      </c>
      <c r="E5" s="39"/>
    </row>
    <row r="6" spans="1:5" ht="45" customHeight="1">
      <c r="A6" s="126" t="s">
        <v>18</v>
      </c>
      <c r="B6" s="127">
        <v>1970800</v>
      </c>
      <c r="C6" s="127">
        <v>2466540</v>
      </c>
      <c r="D6" s="128">
        <v>1492400</v>
      </c>
      <c r="E6" s="129"/>
    </row>
    <row r="7" spans="1:5" ht="45" customHeight="1" thickBot="1">
      <c r="A7" s="114" t="s">
        <v>15</v>
      </c>
      <c r="B7" s="115">
        <f>(B4-B6)</f>
        <v>5029200</v>
      </c>
      <c r="C7" s="115">
        <f>(C4-C6)</f>
        <v>2733460</v>
      </c>
      <c r="D7" s="115">
        <f>(D4-D6)</f>
        <v>9047600</v>
      </c>
      <c r="E7" s="116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view="pageBreakPreview" zoomScale="85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F19" sqref="F19:F22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1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43" t="s">
        <v>20</v>
      </c>
      <c r="C2" s="143"/>
      <c r="D2" s="143"/>
      <c r="E2" s="143"/>
      <c r="F2" s="143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6" t="s">
        <v>6</v>
      </c>
      <c r="C6" s="97"/>
      <c r="D6" s="98"/>
      <c r="E6" s="99"/>
      <c r="F6" s="100">
        <f>SUM(F7:F51)</f>
        <v>1970800</v>
      </c>
    </row>
    <row r="7" spans="1:6" ht="29.25" customHeight="1">
      <c r="A7" s="14"/>
      <c r="B7" s="79">
        <v>45292</v>
      </c>
      <c r="C7" s="54" t="s">
        <v>34</v>
      </c>
      <c r="D7" s="59" t="s">
        <v>50</v>
      </c>
      <c r="E7" s="58" t="s">
        <v>51</v>
      </c>
      <c r="F7" s="95">
        <v>200000</v>
      </c>
    </row>
    <row r="8" spans="1:7" ht="29.25" customHeight="1">
      <c r="A8" s="14"/>
      <c r="B8" s="79">
        <v>45302</v>
      </c>
      <c r="C8" s="54" t="s">
        <v>38</v>
      </c>
      <c r="D8" s="59" t="s">
        <v>19</v>
      </c>
      <c r="E8" s="52" t="s">
        <v>39</v>
      </c>
      <c r="F8" s="95">
        <v>50000</v>
      </c>
      <c r="G8" s="48"/>
    </row>
    <row r="9" spans="1:7" ht="29.25" customHeight="1">
      <c r="A9" s="14"/>
      <c r="B9" s="79">
        <v>45302</v>
      </c>
      <c r="C9" s="54" t="s">
        <v>40</v>
      </c>
      <c r="D9" s="59" t="s">
        <v>44</v>
      </c>
      <c r="E9" s="135" t="s">
        <v>41</v>
      </c>
      <c r="F9" s="95">
        <v>50000</v>
      </c>
      <c r="G9" s="48"/>
    </row>
    <row r="10" spans="1:7" ht="29.25" customHeight="1">
      <c r="A10" s="14"/>
      <c r="B10" s="79">
        <v>45303</v>
      </c>
      <c r="C10" s="54" t="s">
        <v>33</v>
      </c>
      <c r="D10" s="59" t="s">
        <v>47</v>
      </c>
      <c r="E10" s="59" t="s">
        <v>46</v>
      </c>
      <c r="F10" s="95">
        <v>224000</v>
      </c>
      <c r="G10" s="48"/>
    </row>
    <row r="11" spans="1:7" ht="28.5" customHeight="1">
      <c r="A11" s="14"/>
      <c r="B11" s="79">
        <v>45308</v>
      </c>
      <c r="C11" s="54" t="s">
        <v>35</v>
      </c>
      <c r="D11" s="80" t="s">
        <v>49</v>
      </c>
      <c r="E11" s="58" t="s">
        <v>48</v>
      </c>
      <c r="F11" s="101">
        <v>151000</v>
      </c>
      <c r="G11" s="48"/>
    </row>
    <row r="12" spans="1:7" ht="28.5" customHeight="1">
      <c r="A12" s="14"/>
      <c r="B12" s="79">
        <v>45310</v>
      </c>
      <c r="C12" s="54" t="s">
        <v>42</v>
      </c>
      <c r="D12" s="59" t="s">
        <v>45</v>
      </c>
      <c r="E12" s="135" t="s">
        <v>43</v>
      </c>
      <c r="F12" s="101">
        <v>50000</v>
      </c>
      <c r="G12" s="48"/>
    </row>
    <row r="13" spans="1:7" ht="29.25" customHeight="1">
      <c r="A13" s="14"/>
      <c r="B13" s="53">
        <v>45310</v>
      </c>
      <c r="C13" s="54" t="s">
        <v>36</v>
      </c>
      <c r="D13" s="59" t="s">
        <v>52</v>
      </c>
      <c r="E13" s="58" t="s">
        <v>53</v>
      </c>
      <c r="F13" s="55">
        <v>430800</v>
      </c>
      <c r="G13" s="48"/>
    </row>
    <row r="14" spans="1:6" ht="29.25" customHeight="1">
      <c r="A14" s="14"/>
      <c r="B14" s="53">
        <v>45322</v>
      </c>
      <c r="C14" s="54" t="s">
        <v>37</v>
      </c>
      <c r="D14" s="59" t="s">
        <v>55</v>
      </c>
      <c r="E14" s="135" t="s">
        <v>54</v>
      </c>
      <c r="F14" s="55">
        <v>184000</v>
      </c>
    </row>
    <row r="15" spans="1:6" ht="29.25" customHeight="1">
      <c r="A15" s="14"/>
      <c r="B15" s="53">
        <v>45335</v>
      </c>
      <c r="C15" s="54" t="s">
        <v>78</v>
      </c>
      <c r="D15" s="74" t="s">
        <v>84</v>
      </c>
      <c r="E15" s="74" t="s">
        <v>43</v>
      </c>
      <c r="F15" s="55">
        <v>50000</v>
      </c>
    </row>
    <row r="16" spans="1:6" ht="29.25" customHeight="1">
      <c r="A16" s="14"/>
      <c r="B16" s="53">
        <v>45342</v>
      </c>
      <c r="C16" s="54" t="s">
        <v>79</v>
      </c>
      <c r="D16" s="74" t="s">
        <v>81</v>
      </c>
      <c r="E16" s="75" t="s">
        <v>85</v>
      </c>
      <c r="F16" s="55">
        <v>50000</v>
      </c>
    </row>
    <row r="17" spans="1:6" ht="29.25" customHeight="1">
      <c r="A17" s="14"/>
      <c r="B17" s="53">
        <v>45346</v>
      </c>
      <c r="C17" s="54" t="s">
        <v>80</v>
      </c>
      <c r="D17" s="74" t="s">
        <v>82</v>
      </c>
      <c r="E17" s="75" t="s">
        <v>83</v>
      </c>
      <c r="F17" s="55">
        <v>50000</v>
      </c>
    </row>
    <row r="18" spans="1:6" ht="29.25" customHeight="1">
      <c r="A18" s="14"/>
      <c r="B18" s="107">
        <v>45345</v>
      </c>
      <c r="C18" s="78" t="s">
        <v>73</v>
      </c>
      <c r="D18" s="82" t="s">
        <v>74</v>
      </c>
      <c r="E18" s="75" t="s">
        <v>75</v>
      </c>
      <c r="F18" s="55">
        <v>210000</v>
      </c>
    </row>
    <row r="19" spans="1:6" ht="29.25" customHeight="1">
      <c r="A19" s="14"/>
      <c r="B19" s="144">
        <v>45371</v>
      </c>
      <c r="C19" s="118" t="s">
        <v>95</v>
      </c>
      <c r="D19" s="146" t="s">
        <v>101</v>
      </c>
      <c r="E19" s="147" t="s">
        <v>99</v>
      </c>
      <c r="F19" s="145">
        <v>50000</v>
      </c>
    </row>
    <row r="20" spans="1:6" ht="29.25" customHeight="1">
      <c r="A20" s="14"/>
      <c r="B20" s="144">
        <v>45373</v>
      </c>
      <c r="C20" s="118" t="s">
        <v>96</v>
      </c>
      <c r="D20" s="146" t="s">
        <v>104</v>
      </c>
      <c r="E20" s="147" t="s">
        <v>105</v>
      </c>
      <c r="F20" s="145">
        <v>121000</v>
      </c>
    </row>
    <row r="21" spans="1:6" ht="29.25" customHeight="1">
      <c r="A21" s="14"/>
      <c r="B21" s="144">
        <v>45380</v>
      </c>
      <c r="C21" s="118" t="s">
        <v>98</v>
      </c>
      <c r="D21" s="146" t="s">
        <v>103</v>
      </c>
      <c r="E21" s="149" t="s">
        <v>100</v>
      </c>
      <c r="F21" s="145">
        <v>50000</v>
      </c>
    </row>
    <row r="22" spans="1:6" ht="29.25" customHeight="1">
      <c r="A22" s="14"/>
      <c r="B22" s="144">
        <v>45381</v>
      </c>
      <c r="C22" s="118" t="s">
        <v>97</v>
      </c>
      <c r="D22" s="146" t="s">
        <v>102</v>
      </c>
      <c r="E22" s="148" t="s">
        <v>43</v>
      </c>
      <c r="F22" s="145">
        <v>50000</v>
      </c>
    </row>
    <row r="23" spans="1:6" ht="29.25" customHeight="1">
      <c r="A23" s="14"/>
      <c r="B23" s="107"/>
      <c r="C23" s="78"/>
      <c r="D23" s="131"/>
      <c r="E23" s="58"/>
      <c r="F23" s="55"/>
    </row>
    <row r="24" spans="1:6" ht="28.5" customHeight="1">
      <c r="A24" s="14"/>
      <c r="B24" s="107"/>
      <c r="C24" s="54"/>
      <c r="D24" s="80"/>
      <c r="E24" s="75"/>
      <c r="F24" s="81"/>
    </row>
    <row r="25" spans="1:6" ht="29.25" customHeight="1">
      <c r="A25" s="14"/>
      <c r="B25" s="107"/>
      <c r="C25" s="54"/>
      <c r="D25" s="80"/>
      <c r="E25" s="75"/>
      <c r="F25" s="81"/>
    </row>
    <row r="26" spans="1:6" ht="28.5" customHeight="1">
      <c r="A26" s="14"/>
      <c r="B26" s="107"/>
      <c r="C26" s="108"/>
      <c r="D26" s="109"/>
      <c r="E26" s="110"/>
      <c r="F26" s="111"/>
    </row>
    <row r="27" spans="1:6" ht="28.5" customHeight="1">
      <c r="A27" s="14"/>
      <c r="B27" s="107"/>
      <c r="C27" s="54"/>
      <c r="D27" s="74"/>
      <c r="E27" s="75"/>
      <c r="F27" s="55"/>
    </row>
    <row r="28" spans="1:6" s="48" customFormat="1" ht="28.5" customHeight="1">
      <c r="A28" s="47"/>
      <c r="B28" s="107"/>
      <c r="C28" s="54"/>
      <c r="D28" s="74"/>
      <c r="E28" s="75"/>
      <c r="F28" s="83"/>
    </row>
    <row r="29" spans="1:6" s="48" customFormat="1" ht="28.5" customHeight="1">
      <c r="A29" s="49"/>
      <c r="B29" s="79"/>
      <c r="C29" s="78"/>
      <c r="D29" s="82"/>
      <c r="E29" s="75"/>
      <c r="F29" s="83"/>
    </row>
    <row r="30" spans="1:6" s="48" customFormat="1" ht="28.5" customHeight="1">
      <c r="A30" s="49"/>
      <c r="B30" s="79"/>
      <c r="C30" s="84"/>
      <c r="D30" s="75"/>
      <c r="E30" s="75"/>
      <c r="F30" s="83"/>
    </row>
    <row r="31" spans="1:6" s="48" customFormat="1" ht="28.5" customHeight="1">
      <c r="A31" s="47"/>
      <c r="B31" s="85"/>
      <c r="C31" s="86"/>
      <c r="D31" s="87"/>
      <c r="E31" s="113"/>
      <c r="F31" s="88"/>
    </row>
    <row r="32" spans="1:6" ht="28.5" customHeight="1">
      <c r="A32" s="14"/>
      <c r="B32" s="79"/>
      <c r="C32" s="54"/>
      <c r="D32" s="74"/>
      <c r="E32" s="76"/>
      <c r="F32" s="83"/>
    </row>
    <row r="33" spans="1:6" s="48" customFormat="1" ht="28.5" customHeight="1">
      <c r="A33" s="47"/>
      <c r="B33" s="85"/>
      <c r="C33" s="86"/>
      <c r="D33" s="87"/>
      <c r="E33" s="113"/>
      <c r="F33" s="88"/>
    </row>
    <row r="34" spans="1:6" s="48" customFormat="1" ht="28.5" customHeight="1">
      <c r="A34" s="49"/>
      <c r="B34" s="119"/>
      <c r="C34" s="120"/>
      <c r="D34" s="121"/>
      <c r="E34" s="121"/>
      <c r="F34" s="122"/>
    </row>
    <row r="35" spans="1:6" s="48" customFormat="1" ht="28.5" customHeight="1">
      <c r="A35" s="49"/>
      <c r="B35" s="79"/>
      <c r="C35" s="54"/>
      <c r="D35" s="75"/>
      <c r="E35" s="75"/>
      <c r="F35" s="88"/>
    </row>
    <row r="36" spans="1:6" s="48" customFormat="1" ht="28.5" customHeight="1">
      <c r="A36" s="49"/>
      <c r="B36" s="79"/>
      <c r="C36" s="78"/>
      <c r="D36" s="131"/>
      <c r="E36" s="75"/>
      <c r="F36" s="88"/>
    </row>
    <row r="37" spans="1:6" s="48" customFormat="1" ht="28.5" customHeight="1">
      <c r="A37" s="132"/>
      <c r="B37" s="79"/>
      <c r="C37" s="54"/>
      <c r="D37" s="75"/>
      <c r="E37" s="75"/>
      <c r="F37" s="88"/>
    </row>
    <row r="38" spans="1:6" s="48" customFormat="1" ht="28.5" customHeight="1">
      <c r="A38" s="49"/>
      <c r="B38" s="79"/>
      <c r="C38" s="54"/>
      <c r="D38" s="75"/>
      <c r="E38" s="75"/>
      <c r="F38" s="88"/>
    </row>
    <row r="39" spans="1:6" s="48" customFormat="1" ht="28.5" customHeight="1">
      <c r="A39" s="49"/>
      <c r="B39" s="79"/>
      <c r="C39" s="54"/>
      <c r="D39" s="75"/>
      <c r="E39" s="75"/>
      <c r="F39" s="88"/>
    </row>
    <row r="40" spans="1:6" s="48" customFormat="1" ht="28.5" customHeight="1">
      <c r="A40" s="49"/>
      <c r="B40" s="79"/>
      <c r="C40" s="54"/>
      <c r="D40" s="75"/>
      <c r="E40" s="75"/>
      <c r="F40" s="88"/>
    </row>
    <row r="41" spans="1:6" s="48" customFormat="1" ht="28.5" customHeight="1">
      <c r="A41" s="49"/>
      <c r="B41" s="79"/>
      <c r="C41" s="54"/>
      <c r="D41" s="75"/>
      <c r="E41" s="75"/>
      <c r="F41" s="88"/>
    </row>
    <row r="42" spans="1:6" s="48" customFormat="1" ht="28.5" customHeight="1">
      <c r="A42" s="49"/>
      <c r="B42" s="79"/>
      <c r="C42" s="54"/>
      <c r="D42" s="75"/>
      <c r="E42" s="75"/>
      <c r="F42" s="88"/>
    </row>
    <row r="43" spans="1:6" s="48" customFormat="1" ht="28.5" customHeight="1">
      <c r="A43" s="49"/>
      <c r="B43" s="79"/>
      <c r="C43" s="78"/>
      <c r="D43" s="82"/>
      <c r="E43" s="75"/>
      <c r="F43" s="88"/>
    </row>
    <row r="44" spans="1:6" s="48" customFormat="1" ht="28.5" customHeight="1">
      <c r="A44" s="49"/>
      <c r="B44" s="79"/>
      <c r="C44" s="54"/>
      <c r="D44" s="75"/>
      <c r="E44" s="75"/>
      <c r="F44" s="88"/>
    </row>
    <row r="45" spans="1:6" s="48" customFormat="1" ht="28.5" customHeight="1">
      <c r="A45" s="49"/>
      <c r="B45" s="79"/>
      <c r="C45" s="54"/>
      <c r="D45" s="75"/>
      <c r="E45" s="75"/>
      <c r="F45" s="88"/>
    </row>
    <row r="46" spans="1:6" s="48" customFormat="1" ht="28.5" customHeight="1">
      <c r="A46" s="49"/>
      <c r="B46" s="79"/>
      <c r="C46" s="54"/>
      <c r="D46" s="75"/>
      <c r="E46" s="75"/>
      <c r="F46" s="88"/>
    </row>
    <row r="47" spans="1:6" s="48" customFormat="1" ht="28.5" customHeight="1">
      <c r="A47" s="49"/>
      <c r="B47" s="79"/>
      <c r="C47" s="54"/>
      <c r="D47" s="75"/>
      <c r="E47" s="75"/>
      <c r="F47" s="88"/>
    </row>
    <row r="48" spans="1:6" s="48" customFormat="1" ht="28.5" customHeight="1">
      <c r="A48" s="49"/>
      <c r="B48" s="79"/>
      <c r="C48" s="54"/>
      <c r="D48" s="75"/>
      <c r="E48" s="75"/>
      <c r="F48" s="88"/>
    </row>
    <row r="49" spans="1:6" s="48" customFormat="1" ht="28.5" customHeight="1">
      <c r="A49" s="49"/>
      <c r="B49" s="79"/>
      <c r="C49" s="78"/>
      <c r="D49" s="82"/>
      <c r="E49" s="75"/>
      <c r="F49" s="88"/>
    </row>
    <row r="50" spans="1:6" ht="28.5" customHeight="1">
      <c r="A50" s="14"/>
      <c r="B50" s="79"/>
      <c r="C50" s="54"/>
      <c r="D50" s="75"/>
      <c r="E50" s="75"/>
      <c r="F50" s="88"/>
    </row>
    <row r="51" spans="2:6" ht="28.5" customHeight="1">
      <c r="B51" s="79"/>
      <c r="C51" s="54"/>
      <c r="D51" s="75"/>
      <c r="E51" s="75"/>
      <c r="F51" s="88"/>
    </row>
    <row r="52" spans="2:6" ht="28.5" customHeight="1">
      <c r="B52" s="79"/>
      <c r="C52" s="54"/>
      <c r="D52" s="75"/>
      <c r="E52" s="75"/>
      <c r="F52" s="88"/>
    </row>
    <row r="53" spans="2:6" ht="28.5" customHeight="1">
      <c r="B53" s="79"/>
      <c r="C53" s="54"/>
      <c r="D53" s="75"/>
      <c r="E53" s="75"/>
      <c r="F53" s="88"/>
    </row>
    <row r="54" spans="2:6" ht="28.5" customHeight="1">
      <c r="B54" s="79"/>
      <c r="C54" s="54"/>
      <c r="D54" s="75"/>
      <c r="E54" s="75"/>
      <c r="F54" s="88"/>
    </row>
    <row r="55" spans="2:6" ht="28.5" customHeight="1">
      <c r="B55" s="79"/>
      <c r="C55" s="54"/>
      <c r="D55" s="75"/>
      <c r="E55" s="75"/>
      <c r="F55" s="88"/>
    </row>
    <row r="56" spans="2:6" ht="28.5" customHeight="1">
      <c r="B56" s="79"/>
      <c r="C56" s="54"/>
      <c r="D56" s="75"/>
      <c r="E56" s="75"/>
      <c r="F56" s="88"/>
    </row>
    <row r="57" spans="2:6" ht="28.5" customHeight="1">
      <c r="B57" s="79"/>
      <c r="C57" s="54"/>
      <c r="D57" s="75"/>
      <c r="E57" s="75"/>
      <c r="F57" s="88"/>
    </row>
    <row r="58" spans="2:6" ht="28.5" customHeight="1">
      <c r="B58" s="79"/>
      <c r="C58" s="54"/>
      <c r="D58" s="75"/>
      <c r="E58" s="75"/>
      <c r="F58" s="88"/>
    </row>
    <row r="59" spans="2:6" ht="13.5">
      <c r="B59" s="136"/>
      <c r="C59" s="137"/>
      <c r="D59" s="138"/>
      <c r="E59" s="139"/>
      <c r="F59" s="140"/>
    </row>
    <row r="60" spans="2:6" ht="13.5">
      <c r="B60" s="136"/>
      <c r="C60" s="137"/>
      <c r="D60" s="138"/>
      <c r="E60" s="139"/>
      <c r="F60" s="140"/>
    </row>
    <row r="61" spans="2:6" ht="13.5">
      <c r="B61" s="136"/>
      <c r="C61" s="137"/>
      <c r="D61" s="138"/>
      <c r="E61" s="139"/>
      <c r="F61" s="140"/>
    </row>
  </sheetData>
  <sheetProtection/>
  <autoFilter ref="B5:F50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view="pageBreakPreview" zoomScale="85" zoomScaleSheetLayoutView="85" zoomScalePageLayoutView="0" workbookViewId="0" topLeftCell="A1">
      <selection activeCell="F17" sqref="F17:F20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52.5546875" style="6" customWidth="1"/>
    <col min="4" max="4" width="14.5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43" t="s">
        <v>21</v>
      </c>
      <c r="C2" s="143"/>
      <c r="D2" s="143"/>
      <c r="E2" s="143"/>
      <c r="F2" s="143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6" t="s">
        <v>6</v>
      </c>
      <c r="C6" s="97"/>
      <c r="D6" s="98"/>
      <c r="E6" s="99"/>
      <c r="F6" s="100">
        <f>SUM(F7:F48)</f>
        <v>2466540</v>
      </c>
    </row>
    <row r="7" spans="1:6" ht="29.25" customHeight="1">
      <c r="A7" s="14"/>
      <c r="B7" s="53">
        <v>45296</v>
      </c>
      <c r="C7" s="54" t="s">
        <v>23</v>
      </c>
      <c r="D7" s="59" t="s">
        <v>30</v>
      </c>
      <c r="E7" s="135" t="s">
        <v>31</v>
      </c>
      <c r="F7" s="55">
        <v>105000</v>
      </c>
    </row>
    <row r="8" spans="1:6" ht="29.25" customHeight="1">
      <c r="A8" s="14"/>
      <c r="B8" s="53">
        <v>45317</v>
      </c>
      <c r="C8" s="54" t="s">
        <v>27</v>
      </c>
      <c r="D8" s="59" t="s">
        <v>28</v>
      </c>
      <c r="E8" s="135" t="s">
        <v>29</v>
      </c>
      <c r="F8" s="55">
        <v>75000</v>
      </c>
    </row>
    <row r="9" spans="1:6" ht="29.25" customHeight="1">
      <c r="A9" s="14"/>
      <c r="B9" s="53">
        <v>45321</v>
      </c>
      <c r="C9" s="54" t="s">
        <v>24</v>
      </c>
      <c r="D9" s="59" t="s">
        <v>26</v>
      </c>
      <c r="E9" s="135" t="s">
        <v>25</v>
      </c>
      <c r="F9" s="55">
        <v>124500</v>
      </c>
    </row>
    <row r="10" spans="1:6" ht="29.25" customHeight="1">
      <c r="A10" s="14"/>
      <c r="B10" s="53">
        <v>45323</v>
      </c>
      <c r="C10" s="54" t="s">
        <v>62</v>
      </c>
      <c r="D10" s="74" t="s">
        <v>64</v>
      </c>
      <c r="E10" s="76" t="s">
        <v>72</v>
      </c>
      <c r="F10" s="55">
        <v>279000</v>
      </c>
    </row>
    <row r="11" spans="1:6" ht="29.25" customHeight="1">
      <c r="A11" s="14"/>
      <c r="B11" s="53">
        <v>45324</v>
      </c>
      <c r="C11" s="54" t="s">
        <v>61</v>
      </c>
      <c r="D11" s="74" t="s">
        <v>63</v>
      </c>
      <c r="E11" s="76" t="s">
        <v>71</v>
      </c>
      <c r="F11" s="55">
        <v>50000</v>
      </c>
    </row>
    <row r="12" spans="1:6" ht="29.25" customHeight="1">
      <c r="A12" s="14"/>
      <c r="B12" s="53">
        <v>45329</v>
      </c>
      <c r="C12" s="54" t="s">
        <v>57</v>
      </c>
      <c r="D12" s="74" t="s">
        <v>68</v>
      </c>
      <c r="E12" s="76" t="s">
        <v>69</v>
      </c>
      <c r="F12" s="55">
        <v>1045000</v>
      </c>
    </row>
    <row r="13" spans="1:6" ht="29.25" customHeight="1">
      <c r="A13" s="14"/>
      <c r="B13" s="53">
        <v>45330</v>
      </c>
      <c r="C13" s="54" t="s">
        <v>60</v>
      </c>
      <c r="D13" s="74" t="s">
        <v>66</v>
      </c>
      <c r="E13" s="76" t="s">
        <v>70</v>
      </c>
      <c r="F13" s="55">
        <v>128000</v>
      </c>
    </row>
    <row r="14" spans="1:6" ht="29.25" customHeight="1">
      <c r="A14" s="14"/>
      <c r="B14" s="53">
        <v>45335</v>
      </c>
      <c r="C14" s="78" t="s">
        <v>58</v>
      </c>
      <c r="D14" s="82" t="s">
        <v>65</v>
      </c>
      <c r="E14" s="76" t="s">
        <v>71</v>
      </c>
      <c r="F14" s="55">
        <v>44000</v>
      </c>
    </row>
    <row r="15" spans="1:6" ht="29.25" customHeight="1">
      <c r="A15" s="14"/>
      <c r="B15" s="53">
        <v>45336</v>
      </c>
      <c r="C15" s="54" t="s">
        <v>59</v>
      </c>
      <c r="D15" s="74" t="s">
        <v>67</v>
      </c>
      <c r="E15" s="76" t="s">
        <v>31</v>
      </c>
      <c r="F15" s="55">
        <v>30000</v>
      </c>
    </row>
    <row r="16" spans="1:6" ht="29.25" customHeight="1">
      <c r="A16" s="14"/>
      <c r="B16" s="53">
        <v>45351</v>
      </c>
      <c r="C16" s="54" t="s">
        <v>76</v>
      </c>
      <c r="D16" s="74" t="s">
        <v>77</v>
      </c>
      <c r="E16" s="76" t="s">
        <v>71</v>
      </c>
      <c r="F16" s="55">
        <v>66000</v>
      </c>
    </row>
    <row r="17" spans="1:6" ht="29.25" customHeight="1">
      <c r="A17" s="14"/>
      <c r="B17" s="144">
        <v>45357</v>
      </c>
      <c r="C17" s="118" t="s">
        <v>90</v>
      </c>
      <c r="D17" s="146" t="s">
        <v>106</v>
      </c>
      <c r="E17" s="149" t="s">
        <v>107</v>
      </c>
      <c r="F17" s="145">
        <v>121600</v>
      </c>
    </row>
    <row r="18" spans="1:6" ht="29.25" customHeight="1">
      <c r="A18" s="14"/>
      <c r="B18" s="144">
        <v>45365</v>
      </c>
      <c r="C18" s="118" t="s">
        <v>91</v>
      </c>
      <c r="D18" s="146" t="s">
        <v>109</v>
      </c>
      <c r="E18" s="149" t="s">
        <v>108</v>
      </c>
      <c r="F18" s="145">
        <v>100000</v>
      </c>
    </row>
    <row r="19" spans="1:6" ht="29.25" customHeight="1">
      <c r="A19" s="14"/>
      <c r="B19" s="144">
        <v>45371</v>
      </c>
      <c r="C19" s="150" t="s">
        <v>92</v>
      </c>
      <c r="D19" s="151" t="s">
        <v>66</v>
      </c>
      <c r="E19" s="149" t="s">
        <v>110</v>
      </c>
      <c r="F19" s="145">
        <v>103000</v>
      </c>
    </row>
    <row r="20" spans="1:6" ht="29.25" customHeight="1">
      <c r="A20" s="14"/>
      <c r="B20" s="144">
        <v>45378</v>
      </c>
      <c r="C20" s="118" t="s">
        <v>93</v>
      </c>
      <c r="D20" s="146" t="s">
        <v>111</v>
      </c>
      <c r="E20" s="149" t="s">
        <v>112</v>
      </c>
      <c r="F20" s="145">
        <v>195440</v>
      </c>
    </row>
    <row r="21" spans="1:6" ht="29.25" customHeight="1">
      <c r="A21" s="14"/>
      <c r="B21" s="144"/>
      <c r="C21" s="118"/>
      <c r="D21" s="146"/>
      <c r="E21" s="149"/>
      <c r="F21" s="145"/>
    </row>
    <row r="22" spans="1:6" ht="29.25" customHeight="1">
      <c r="A22" s="14"/>
      <c r="B22" s="53"/>
      <c r="C22" s="54"/>
      <c r="D22" s="59"/>
      <c r="E22" s="135"/>
      <c r="F22" s="55"/>
    </row>
    <row r="23" spans="1:6" ht="29.25" customHeight="1">
      <c r="A23" s="14"/>
      <c r="B23" s="53"/>
      <c r="C23" s="54"/>
      <c r="D23" s="59"/>
      <c r="E23" s="135"/>
      <c r="F23" s="55"/>
    </row>
    <row r="24" spans="1:6" ht="29.25" customHeight="1">
      <c r="A24" s="14"/>
      <c r="B24" s="60"/>
      <c r="C24" s="54"/>
      <c r="D24" s="74"/>
      <c r="E24" s="75"/>
      <c r="F24" s="95"/>
    </row>
    <row r="25" spans="1:6" ht="29.25" customHeight="1">
      <c r="A25" s="14"/>
      <c r="B25" s="60"/>
      <c r="C25" s="54"/>
      <c r="D25" s="74"/>
      <c r="E25" s="75"/>
      <c r="F25" s="95"/>
    </row>
    <row r="26" spans="1:6" ht="29.25" customHeight="1">
      <c r="A26" s="14"/>
      <c r="B26" s="60"/>
      <c r="C26" s="54"/>
      <c r="D26" s="74"/>
      <c r="E26" s="75"/>
      <c r="F26" s="95"/>
    </row>
    <row r="27" spans="1:6" ht="29.25" customHeight="1">
      <c r="A27" s="14"/>
      <c r="B27" s="60"/>
      <c r="C27" s="54"/>
      <c r="D27" s="74"/>
      <c r="E27" s="75"/>
      <c r="F27" s="95"/>
    </row>
    <row r="28" spans="1:6" ht="29.25" customHeight="1">
      <c r="A28" s="14"/>
      <c r="B28" s="60"/>
      <c r="C28" s="54"/>
      <c r="D28" s="74"/>
      <c r="E28" s="76"/>
      <c r="F28" s="95"/>
    </row>
    <row r="29" spans="2:6" s="26" customFormat="1" ht="28.5" customHeight="1">
      <c r="B29" s="61"/>
      <c r="C29" s="62"/>
      <c r="D29" s="56"/>
      <c r="E29" s="63"/>
      <c r="F29" s="64"/>
    </row>
    <row r="30" spans="2:6" s="26" customFormat="1" ht="28.5" customHeight="1">
      <c r="B30" s="61"/>
      <c r="C30" s="62"/>
      <c r="D30" s="56"/>
      <c r="E30" s="63"/>
      <c r="F30" s="64"/>
    </row>
    <row r="31" spans="1:6" ht="29.25" customHeight="1">
      <c r="A31" s="14"/>
      <c r="B31" s="61"/>
      <c r="C31" s="50"/>
      <c r="D31" s="56"/>
      <c r="E31" s="57"/>
      <c r="F31" s="51"/>
    </row>
    <row r="32" spans="2:6" s="26" customFormat="1" ht="28.5" customHeight="1">
      <c r="B32" s="60"/>
      <c r="C32" s="65"/>
      <c r="D32" s="66"/>
      <c r="E32" s="66"/>
      <c r="F32" s="67"/>
    </row>
    <row r="33" spans="1:6" ht="27" customHeight="1">
      <c r="A33" s="5"/>
      <c r="B33" s="5"/>
      <c r="C33" s="5"/>
      <c r="D33" s="5"/>
      <c r="E33" s="5"/>
      <c r="F33" s="5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13.5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</sheetData>
  <sheetProtection/>
  <autoFilter ref="B5:F3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K15" sqref="K15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3.214843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43" t="s">
        <v>22</v>
      </c>
      <c r="C2" s="143"/>
      <c r="D2" s="143"/>
      <c r="E2" s="143"/>
      <c r="F2" s="143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102" t="s">
        <v>12</v>
      </c>
      <c r="C6" s="103"/>
      <c r="D6" s="104"/>
      <c r="E6" s="105"/>
      <c r="F6" s="106">
        <f>SUM(F7:F29)</f>
        <v>1492400</v>
      </c>
      <c r="G6" s="32"/>
    </row>
    <row r="7" spans="1:7" s="2" customFormat="1" ht="41.25" customHeight="1">
      <c r="A7" s="13"/>
      <c r="B7" s="68" t="s">
        <v>56</v>
      </c>
      <c r="C7" s="50" t="s">
        <v>14</v>
      </c>
      <c r="D7" s="56" t="s">
        <v>13</v>
      </c>
      <c r="E7" s="141" t="s">
        <v>32</v>
      </c>
      <c r="F7" s="69">
        <v>546000</v>
      </c>
      <c r="G7" s="32"/>
    </row>
    <row r="8" spans="1:7" s="2" customFormat="1" ht="41.25" customHeight="1">
      <c r="A8" s="13"/>
      <c r="B8" s="70" t="s">
        <v>88</v>
      </c>
      <c r="C8" s="54" t="s">
        <v>86</v>
      </c>
      <c r="D8" s="74" t="s">
        <v>13</v>
      </c>
      <c r="E8" s="76" t="s">
        <v>87</v>
      </c>
      <c r="F8" s="71">
        <v>491400</v>
      </c>
      <c r="G8" s="153"/>
    </row>
    <row r="9" spans="1:7" s="2" customFormat="1" ht="41.25" customHeight="1">
      <c r="A9" s="13"/>
      <c r="B9" s="117" t="s">
        <v>115</v>
      </c>
      <c r="C9" s="118" t="s">
        <v>113</v>
      </c>
      <c r="D9" s="133" t="s">
        <v>13</v>
      </c>
      <c r="E9" s="149" t="s">
        <v>114</v>
      </c>
      <c r="F9" s="152">
        <v>455000</v>
      </c>
      <c r="G9" s="32"/>
    </row>
    <row r="10" spans="1:7" s="2" customFormat="1" ht="41.25" customHeight="1">
      <c r="A10" s="13"/>
      <c r="B10" s="70"/>
      <c r="C10" s="78"/>
      <c r="D10" s="74"/>
      <c r="E10" s="75"/>
      <c r="F10" s="71"/>
      <c r="G10" s="32"/>
    </row>
    <row r="11" spans="1:7" s="2" customFormat="1" ht="41.25" customHeight="1">
      <c r="A11" s="13"/>
      <c r="B11" s="70"/>
      <c r="C11" s="54"/>
      <c r="D11" s="74"/>
      <c r="E11" s="76"/>
      <c r="F11" s="77"/>
      <c r="G11" s="32"/>
    </row>
    <row r="12" spans="1:7" s="2" customFormat="1" ht="41.25" customHeight="1">
      <c r="A12" s="13"/>
      <c r="B12" s="70"/>
      <c r="C12" s="54"/>
      <c r="D12" s="74"/>
      <c r="E12" s="76"/>
      <c r="F12" s="71"/>
      <c r="G12" s="32"/>
    </row>
    <row r="13" spans="1:7" s="2" customFormat="1" ht="41.25" customHeight="1">
      <c r="A13" s="13"/>
      <c r="B13" s="70"/>
      <c r="C13" s="54"/>
      <c r="D13" s="74"/>
      <c r="E13" s="76"/>
      <c r="F13" s="71"/>
      <c r="G13" s="32"/>
    </row>
    <row r="14" spans="1:7" s="2" customFormat="1" ht="41.25" customHeight="1">
      <c r="A14" s="13"/>
      <c r="B14" s="70"/>
      <c r="C14" s="54"/>
      <c r="D14" s="74"/>
      <c r="E14" s="76"/>
      <c r="F14" s="71"/>
      <c r="G14" s="32"/>
    </row>
    <row r="15" spans="1:7" s="2" customFormat="1" ht="41.25" customHeight="1">
      <c r="A15" s="13"/>
      <c r="B15" s="70"/>
      <c r="C15" s="54"/>
      <c r="D15" s="74"/>
      <c r="E15" s="76"/>
      <c r="F15" s="77"/>
      <c r="G15" s="32"/>
    </row>
    <row r="16" spans="1:7" s="2" customFormat="1" ht="41.25" customHeight="1">
      <c r="A16" s="13"/>
      <c r="B16" s="70"/>
      <c r="C16" s="54"/>
      <c r="D16" s="74"/>
      <c r="E16" s="76"/>
      <c r="F16" s="71"/>
      <c r="G16" s="32"/>
    </row>
    <row r="17" spans="1:7" s="2" customFormat="1" ht="41.25" customHeight="1">
      <c r="A17" s="13"/>
      <c r="B17" s="70"/>
      <c r="C17" s="54"/>
      <c r="D17" s="74"/>
      <c r="E17" s="76"/>
      <c r="F17" s="71"/>
      <c r="G17" s="32"/>
    </row>
    <row r="18" spans="1:7" s="2" customFormat="1" ht="41.25" customHeight="1">
      <c r="A18" s="13"/>
      <c r="B18" s="70"/>
      <c r="C18" s="54"/>
      <c r="D18" s="74"/>
      <c r="E18" s="76"/>
      <c r="F18" s="71"/>
      <c r="G18" s="32"/>
    </row>
    <row r="19" spans="1:7" s="2" customFormat="1" ht="41.25" customHeight="1">
      <c r="A19" s="13"/>
      <c r="B19" s="70"/>
      <c r="C19" s="54"/>
      <c r="D19" s="74"/>
      <c r="E19" s="75"/>
      <c r="F19" s="71"/>
      <c r="G19" s="32"/>
    </row>
    <row r="20" spans="1:7" s="2" customFormat="1" ht="41.25" customHeight="1">
      <c r="A20" s="13"/>
      <c r="B20" s="70"/>
      <c r="C20" s="54"/>
      <c r="D20" s="74"/>
      <c r="E20" s="75"/>
      <c r="F20" s="71"/>
      <c r="G20" s="32"/>
    </row>
    <row r="21" spans="1:7" s="2" customFormat="1" ht="41.25" customHeight="1">
      <c r="A21" s="13"/>
      <c r="B21" s="70"/>
      <c r="C21" s="54"/>
      <c r="D21" s="74"/>
      <c r="E21" s="75"/>
      <c r="F21" s="71"/>
      <c r="G21" s="32"/>
    </row>
    <row r="22" spans="1:7" s="2" customFormat="1" ht="41.25" customHeight="1">
      <c r="A22" s="13"/>
      <c r="B22" s="70"/>
      <c r="C22" s="54"/>
      <c r="D22" s="74"/>
      <c r="E22" s="75"/>
      <c r="F22" s="71"/>
      <c r="G22" s="32"/>
    </row>
    <row r="23" spans="1:7" s="2" customFormat="1" ht="41.25" customHeight="1">
      <c r="A23" s="13"/>
      <c r="B23" s="70"/>
      <c r="C23" s="54"/>
      <c r="D23" s="74"/>
      <c r="E23" s="75"/>
      <c r="F23" s="71"/>
      <c r="G23" s="32"/>
    </row>
    <row r="24" spans="1:7" s="2" customFormat="1" ht="41.25" customHeight="1">
      <c r="A24" s="13"/>
      <c r="B24" s="117"/>
      <c r="C24" s="118"/>
      <c r="D24" s="133"/>
      <c r="E24" s="134"/>
      <c r="F24" s="130"/>
      <c r="G24" s="32"/>
    </row>
    <row r="25" spans="1:7" s="2" customFormat="1" ht="41.25" customHeight="1">
      <c r="A25" s="13"/>
      <c r="B25" s="70"/>
      <c r="C25" s="54"/>
      <c r="D25" s="74"/>
      <c r="E25" s="75"/>
      <c r="F25" s="71"/>
      <c r="G25" s="32"/>
    </row>
    <row r="26" spans="1:7" s="2" customFormat="1" ht="41.25" customHeight="1">
      <c r="A26" s="13"/>
      <c r="B26" s="70"/>
      <c r="C26" s="54"/>
      <c r="D26" s="74"/>
      <c r="E26" s="75"/>
      <c r="F26" s="71"/>
      <c r="G26" s="32"/>
    </row>
    <row r="27" spans="1:7" s="2" customFormat="1" ht="41.25" customHeight="1">
      <c r="A27" s="13"/>
      <c r="B27" s="72"/>
      <c r="C27" s="50"/>
      <c r="D27" s="89"/>
      <c r="E27" s="90"/>
      <c r="F27" s="69"/>
      <c r="G27" s="32"/>
    </row>
    <row r="28" spans="1:7" s="5" customFormat="1" ht="40.5" customHeight="1">
      <c r="A28" s="14"/>
      <c r="B28" s="70"/>
      <c r="C28" s="50"/>
      <c r="D28" s="74"/>
      <c r="E28" s="58"/>
      <c r="F28" s="69"/>
      <c r="G28" s="31"/>
    </row>
    <row r="29" spans="1:7" s="2" customFormat="1" ht="41.25" customHeight="1">
      <c r="A29" s="13"/>
      <c r="B29" s="73"/>
      <c r="C29" s="91"/>
      <c r="D29" s="92"/>
      <c r="E29" s="93"/>
      <c r="F29" s="94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2023-09-21T09:06:11Z</cp:lastPrinted>
  <dcterms:created xsi:type="dcterms:W3CDTF">2008-10-24T01:20:35Z</dcterms:created>
  <dcterms:modified xsi:type="dcterms:W3CDTF">2024-04-03T01:50:52Z</dcterms:modified>
  <cp:category/>
  <cp:version/>
  <cp:contentType/>
  <cp:contentStatus/>
</cp:coreProperties>
</file>