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1760" windowHeight="6270"/>
  </bookViews>
  <sheets>
    <sheet name="기관운영업무추진비" sheetId="8" r:id="rId1"/>
  </sheets>
  <definedNames>
    <definedName name="_xlnm.Print_Titles" localSheetId="0">기관운영업무추진비!$4:$5</definedName>
  </definedNames>
  <calcPr calcId="144525"/>
</workbook>
</file>

<file path=xl/calcChain.xml><?xml version="1.0" encoding="utf-8"?>
<calcChain xmlns="http://schemas.openxmlformats.org/spreadsheetml/2006/main">
  <c r="F7" i="8" l="1"/>
  <c r="F6" i="8" s="1"/>
  <c r="C7" i="8" l="1"/>
</calcChain>
</file>

<file path=xl/sharedStrings.xml><?xml version="1.0" encoding="utf-8"?>
<sst xmlns="http://schemas.openxmlformats.org/spreadsheetml/2006/main" count="83" uniqueCount="61">
  <si>
    <t>사용일자</t>
    <phoneticPr fontId="2" type="noConversion"/>
  </si>
  <si>
    <t>집행목적</t>
    <phoneticPr fontId="2" type="noConversion"/>
  </si>
  <si>
    <t>장소</t>
    <phoneticPr fontId="2" type="noConversion"/>
  </si>
  <si>
    <t>집행대상</t>
    <phoneticPr fontId="2" type="noConversion"/>
  </si>
  <si>
    <t>지출금액(원)</t>
    <phoneticPr fontId="2" type="noConversion"/>
  </si>
  <si>
    <t>□ 부서(기관명) :  양평소방서</t>
    <phoneticPr fontId="2" type="noConversion"/>
  </si>
  <si>
    <t>서장실(부속실) 필요물품(방문객용 음료 등) 구입</t>
  </si>
  <si>
    <t>축의금 지출 건의(직원 신** 자녀 결혼)</t>
  </si>
  <si>
    <t>서장실(부속실) 필요물품(방문객용 음료 등) 구입 계획</t>
  </si>
  <si>
    <t>조의금 지출 건의(소방사 서** 부친 별세)</t>
  </si>
  <si>
    <t>본부장님 초도순시 관련 내근직원 격려 간담회 대금 지급</t>
  </si>
  <si>
    <t>조의금 지출(소방장 남**부친 별세)</t>
  </si>
  <si>
    <t>조의금 지출(소방사 곽기민 모친 별세)</t>
  </si>
  <si>
    <t>여성 소방공무원 소통간담회 대금 지급</t>
  </si>
  <si>
    <t>소방위 신**</t>
    <phoneticPr fontId="2" type="noConversion"/>
  </si>
  <si>
    <t>소방사 김**</t>
    <phoneticPr fontId="2" type="noConversion"/>
  </si>
  <si>
    <t>소방사 서**</t>
    <phoneticPr fontId="2" type="noConversion"/>
  </si>
  <si>
    <t>내근 전직원</t>
    <phoneticPr fontId="2" type="noConversion"/>
  </si>
  <si>
    <t>소방장 남**</t>
    <phoneticPr fontId="2" type="noConversion"/>
  </si>
  <si>
    <t>소방사 곽**</t>
    <phoneticPr fontId="2" type="noConversion"/>
  </si>
  <si>
    <t>여직원</t>
    <phoneticPr fontId="2" type="noConversion"/>
  </si>
  <si>
    <t>양평읍
(오륙도횟집)</t>
    <phoneticPr fontId="2" type="noConversion"/>
  </si>
  <si>
    <t>양평읍</t>
    <phoneticPr fontId="2" type="noConversion"/>
  </si>
  <si>
    <t>양서면
(뱀부314)</t>
    <phoneticPr fontId="2" type="noConversion"/>
  </si>
  <si>
    <t>사용금액</t>
    <phoneticPr fontId="2" type="noConversion"/>
  </si>
  <si>
    <t>총 금액</t>
    <phoneticPr fontId="2" type="noConversion"/>
  </si>
  <si>
    <t>총 잔액</t>
    <phoneticPr fontId="2" type="noConversion"/>
  </si>
  <si>
    <t>축의금 지출 건의(소방사 신**)</t>
  </si>
  <si>
    <t xml:space="preserve"> 양평읍 </t>
  </si>
  <si>
    <t>소방사 신**</t>
  </si>
  <si>
    <t>축의금 지출 건의(소방위 손** 자녀 결혼)</t>
  </si>
  <si>
    <t>소방위 손**</t>
  </si>
  <si>
    <t>부속실</t>
  </si>
  <si>
    <t>가료직원 병문안에 따른 위로 금품 지급(소방장 송**)</t>
  </si>
  <si>
    <t>소방장 송**</t>
  </si>
  <si>
    <t>축의금 지출 건의(소방사 류**)</t>
  </si>
  <si>
    <t>소방사 류**</t>
  </si>
  <si>
    <t>조의금 지출(소방장 이** 부친 별세)</t>
  </si>
  <si>
    <t>소방장 이**</t>
  </si>
  <si>
    <t>조의금 지출(강상119안전센터-소방위 김**)</t>
  </si>
  <si>
    <t>소방위 김**</t>
  </si>
  <si>
    <t>서장실(부속실) 필요물품(방문객용 음료 등) 구입 대금 지급</t>
  </si>
  <si>
    <t>조의금 지출(재난예방과 소방위 김**)</t>
  </si>
  <si>
    <t>출산직원 축하물품 구입 대금 지급(소방행정과)</t>
  </si>
  <si>
    <t>소방사 남**</t>
  </si>
  <si>
    <t>조의금 지출(강상119안전센터 소방위 곽**빙부 별세)</t>
  </si>
  <si>
    <t>소방위 곽**</t>
  </si>
  <si>
    <t>구리시</t>
    <phoneticPr fontId="2" type="noConversion"/>
  </si>
  <si>
    <t>조의금 지출(공흥119안전센터 소방위 이**부친 별세)</t>
    <phoneticPr fontId="2" type="noConversion"/>
  </si>
  <si>
    <t>소방위 이**</t>
    <phoneticPr fontId="2" type="noConversion"/>
  </si>
  <si>
    <t>출산직원 축하물품 구입 대금 지급(재난예방과/소방교 최**)</t>
    <phoneticPr fontId="2" type="noConversion"/>
  </si>
  <si>
    <t>양평읍</t>
    <phoneticPr fontId="2" type="noConversion"/>
  </si>
  <si>
    <t>소방교 최**</t>
    <phoneticPr fontId="2" type="noConversion"/>
  </si>
  <si>
    <t>가료직원 병문안에 따른 위로 금품 지급(소방장 송**)</t>
    <phoneticPr fontId="2" type="noConversion"/>
  </si>
  <si>
    <t>소방장 송**</t>
    <phoneticPr fontId="2" type="noConversion"/>
  </si>
  <si>
    <t>관서장 간부직원 격려 간담회 대금 지급</t>
    <phoneticPr fontId="2" type="noConversion"/>
  </si>
  <si>
    <t>내부 직원</t>
    <phoneticPr fontId="2" type="noConversion"/>
  </si>
  <si>
    <t>4분기 잔액</t>
    <phoneticPr fontId="2" type="noConversion"/>
  </si>
  <si>
    <t>출산직원 축하물품 구입 대금 지급(용문, 구급대)</t>
    <phoneticPr fontId="2" type="noConversion"/>
  </si>
  <si>
    <t>내부직원</t>
    <phoneticPr fontId="2" type="noConversion"/>
  </si>
  <si>
    <t>2019년3/4분기 기관운영 업무추진비 공개자료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</si>
</sst>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;[Red]#,##0"/>
    <numFmt numFmtId="177" formatCode="m&quot;월&quot;\ d&quot;일&quot;;@"/>
  </numFmts>
  <fonts count="1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sz val="9"/>
      <color indexed="63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9"/>
      <name val="굴림체"/>
      <family val="3"/>
      <charset val="129"/>
    </font>
    <font>
      <sz val="9"/>
      <name val="굴림체"/>
      <family val="3"/>
      <charset val="129"/>
    </font>
    <font>
      <b/>
      <sz val="9"/>
      <color theme="1"/>
      <name val="굴림체"/>
      <family val="3"/>
      <charset val="129"/>
    </font>
    <font>
      <b/>
      <sz val="9"/>
      <name val="HY헤드라인M"/>
      <family val="1"/>
      <charset val="129"/>
    </font>
    <font>
      <sz val="9"/>
      <name val="돋움"/>
      <family val="3"/>
      <charset val="129"/>
    </font>
    <font>
      <sz val="9"/>
      <name val="HY헤드라인M"/>
      <family val="1"/>
      <charset val="129"/>
    </font>
    <font>
      <sz val="9"/>
      <name val="문체부 제목 돋음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NumberFormat="1" applyFont="1" applyBorder="1">
      <alignment vertical="center"/>
    </xf>
    <xf numFmtId="0" fontId="7" fillId="0" borderId="0" xfId="0" applyFont="1">
      <alignment vertical="center"/>
    </xf>
    <xf numFmtId="0" fontId="10" fillId="0" borderId="4" xfId="0" applyFont="1" applyBorder="1" applyAlignment="1">
      <alignment horizontal="center" vertical="center" shrinkToFit="1"/>
    </xf>
    <xf numFmtId="41" fontId="10" fillId="0" borderId="4" xfId="1" applyFont="1" applyBorder="1" applyAlignment="1">
      <alignment horizontal="center" vertical="center"/>
    </xf>
    <xf numFmtId="176" fontId="10" fillId="0" borderId="4" xfId="1" applyNumberFormat="1" applyFont="1" applyBorder="1" applyAlignment="1">
      <alignment horizontal="center" vertical="center" wrapText="1"/>
    </xf>
    <xf numFmtId="41" fontId="10" fillId="0" borderId="4" xfId="1" applyFont="1" applyBorder="1" applyAlignment="1">
      <alignment vertical="center"/>
    </xf>
    <xf numFmtId="41" fontId="10" fillId="0" borderId="6" xfId="0" applyNumberFormat="1" applyFont="1" applyBorder="1" applyAlignment="1">
      <alignment vertical="center" shrinkToFit="1"/>
    </xf>
    <xf numFmtId="41" fontId="12" fillId="0" borderId="9" xfId="1" applyFont="1" applyBorder="1" applyAlignment="1">
      <alignment vertical="center"/>
    </xf>
    <xf numFmtId="41" fontId="10" fillId="0" borderId="11" xfId="0" applyNumberFormat="1" applyFont="1" applyBorder="1" applyAlignment="1">
      <alignment vertical="center" shrinkToFit="1"/>
    </xf>
    <xf numFmtId="41" fontId="12" fillId="0" borderId="14" xfId="1" applyFont="1" applyBorder="1" applyAlignment="1">
      <alignment vertical="center"/>
    </xf>
    <xf numFmtId="14" fontId="10" fillId="0" borderId="4" xfId="0" applyNumberFormat="1" applyFont="1" applyBorder="1" applyAlignment="1">
      <alignment horizontal="center" vertical="center"/>
    </xf>
    <xf numFmtId="14" fontId="10" fillId="0" borderId="5" xfId="0" applyNumberFormat="1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41" fontId="14" fillId="0" borderId="0" xfId="1" applyFont="1" applyAlignment="1">
      <alignment horizontal="center" vertical="center"/>
    </xf>
    <xf numFmtId="176" fontId="14" fillId="0" borderId="0" xfId="1" applyNumberFormat="1" applyFont="1" applyAlignment="1">
      <alignment horizontal="center" vertical="center"/>
    </xf>
    <xf numFmtId="41" fontId="14" fillId="0" borderId="0" xfId="1" applyFont="1" applyAlignment="1">
      <alignment vertical="center"/>
    </xf>
    <xf numFmtId="0" fontId="0" fillId="2" borderId="0" xfId="0" applyFill="1" applyBorder="1" applyAlignment="1">
      <alignment horizontal="center" vertical="center" shrinkToFit="1"/>
    </xf>
    <xf numFmtId="14" fontId="11" fillId="2" borderId="3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 shrinkToFit="1"/>
    </xf>
    <xf numFmtId="41" fontId="11" fillId="2" borderId="3" xfId="1" applyFont="1" applyFill="1" applyBorder="1" applyAlignment="1">
      <alignment horizontal="center" vertical="center" shrinkToFit="1"/>
    </xf>
    <xf numFmtId="176" fontId="11" fillId="2" borderId="3" xfId="1" applyNumberFormat="1" applyFont="1" applyFill="1" applyBorder="1" applyAlignment="1">
      <alignment horizontal="center" vertical="center" shrinkToFit="1"/>
    </xf>
    <xf numFmtId="41" fontId="11" fillId="2" borderId="3" xfId="1" applyFont="1" applyFill="1" applyBorder="1" applyAlignment="1">
      <alignment vertical="center" wrapText="1"/>
    </xf>
    <xf numFmtId="0" fontId="1" fillId="2" borderId="0" xfId="0" applyFont="1" applyFill="1">
      <alignment vertical="center"/>
    </xf>
    <xf numFmtId="14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 shrinkToFit="1"/>
    </xf>
    <xf numFmtId="41" fontId="11" fillId="2" borderId="2" xfId="1" applyFont="1" applyFill="1" applyBorder="1" applyAlignment="1">
      <alignment horizontal="center" vertical="center" shrinkToFit="1"/>
    </xf>
    <xf numFmtId="176" fontId="11" fillId="2" borderId="2" xfId="1" applyNumberFormat="1" applyFont="1" applyFill="1" applyBorder="1" applyAlignment="1">
      <alignment horizontal="center" vertical="center" shrinkToFit="1"/>
    </xf>
    <xf numFmtId="41" fontId="11" fillId="2" borderId="2" xfId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shrinkToFit="1"/>
    </xf>
    <xf numFmtId="41" fontId="11" fillId="2" borderId="2" xfId="1" applyFont="1" applyFill="1" applyBorder="1" applyAlignment="1">
      <alignment horizontal="center" vertical="center" wrapText="1" shrinkToFit="1"/>
    </xf>
    <xf numFmtId="0" fontId="8" fillId="2" borderId="0" xfId="0" applyFont="1" applyFill="1" applyAlignment="1">
      <alignment horizontal="left" vertical="center" wrapText="1"/>
    </xf>
    <xf numFmtId="41" fontId="11" fillId="2" borderId="3" xfId="1" applyFont="1" applyFill="1" applyBorder="1" applyAlignment="1">
      <alignment horizontal="center" vertical="center" wrapText="1" shrinkToFit="1"/>
    </xf>
    <xf numFmtId="14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vertical="center" shrinkToFit="1"/>
    </xf>
    <xf numFmtId="41" fontId="14" fillId="2" borderId="0" xfId="1" applyFont="1" applyFill="1" applyAlignment="1">
      <alignment horizontal="center" vertical="center"/>
    </xf>
    <xf numFmtId="176" fontId="14" fillId="2" borderId="0" xfId="1" applyNumberFormat="1" applyFont="1" applyFill="1" applyAlignment="1">
      <alignment horizontal="center" vertical="center"/>
    </xf>
    <xf numFmtId="41" fontId="14" fillId="2" borderId="0" xfId="1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177" fontId="15" fillId="0" borderId="1" xfId="0" applyNumberFormat="1" applyFont="1" applyBorder="1" applyAlignment="1">
      <alignment horizontal="left" vertical="center"/>
    </xf>
    <xf numFmtId="41" fontId="12" fillId="0" borderId="7" xfId="1" applyFont="1" applyBorder="1" applyAlignment="1">
      <alignment horizontal="center" vertical="center"/>
    </xf>
    <xf numFmtId="41" fontId="12" fillId="0" borderId="8" xfId="1" applyFont="1" applyBorder="1" applyAlignment="1">
      <alignment horizontal="center" vertical="center"/>
    </xf>
    <xf numFmtId="41" fontId="12" fillId="0" borderId="12" xfId="1" applyFont="1" applyBorder="1" applyAlignment="1">
      <alignment horizontal="center" vertical="center"/>
    </xf>
    <xf numFmtId="41" fontId="12" fillId="0" borderId="13" xfId="1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F48"/>
  <sheetViews>
    <sheetView tabSelected="1" workbookViewId="0">
      <selection activeCell="F12" sqref="F12"/>
    </sheetView>
  </sheetViews>
  <sheetFormatPr defaultRowHeight="13.5"/>
  <cols>
    <col min="1" max="1" width="2.77734375" style="3" customWidth="1"/>
    <col min="2" max="2" width="11.5546875" style="21" customWidth="1"/>
    <col min="3" max="3" width="39.109375" style="22" customWidth="1"/>
    <col min="4" max="4" width="11.21875" style="27" customWidth="1"/>
    <col min="5" max="5" width="10.77734375" style="28" customWidth="1"/>
    <col min="6" max="6" width="10.44140625" style="29" customWidth="1"/>
    <col min="7" max="16384" width="8.88671875" style="2"/>
  </cols>
  <sheetData>
    <row r="2" spans="1:6" s="7" customFormat="1" ht="27">
      <c r="A2" s="6"/>
      <c r="B2" s="51" t="s">
        <v>60</v>
      </c>
      <c r="C2" s="51"/>
      <c r="D2" s="51"/>
      <c r="E2" s="51"/>
      <c r="F2" s="51"/>
    </row>
    <row r="3" spans="1:6" customFormat="1">
      <c r="A3" s="4"/>
      <c r="B3" s="21"/>
      <c r="C3" s="22"/>
      <c r="D3" s="23"/>
      <c r="E3" s="23"/>
      <c r="F3" s="24"/>
    </row>
    <row r="4" spans="1:6" s="9" customFormat="1" ht="22.5" customHeight="1">
      <c r="A4" s="8"/>
      <c r="B4" s="52" t="s">
        <v>5</v>
      </c>
      <c r="C4" s="52"/>
      <c r="D4" s="25"/>
      <c r="E4" s="25"/>
      <c r="F4" s="26"/>
    </row>
    <row r="5" spans="1:6" s="1" customFormat="1" ht="27" customHeight="1" thickBot="1">
      <c r="A5" s="5"/>
      <c r="B5" s="18" t="s">
        <v>0</v>
      </c>
      <c r="C5" s="10" t="s">
        <v>1</v>
      </c>
      <c r="D5" s="11" t="s">
        <v>2</v>
      </c>
      <c r="E5" s="12" t="s">
        <v>3</v>
      </c>
      <c r="F5" s="13" t="s">
        <v>4</v>
      </c>
    </row>
    <row r="6" spans="1:6" s="1" customFormat="1" ht="27" customHeight="1" thickTop="1">
      <c r="A6" s="5"/>
      <c r="B6" s="19" t="s">
        <v>25</v>
      </c>
      <c r="C6" s="14">
        <v>4400000</v>
      </c>
      <c r="D6" s="53" t="s">
        <v>57</v>
      </c>
      <c r="E6" s="54"/>
      <c r="F6" s="15">
        <f>4400000-F7</f>
        <v>1981720</v>
      </c>
    </row>
    <row r="7" spans="1:6" s="1" customFormat="1" ht="27" customHeight="1" thickBot="1">
      <c r="A7" s="5"/>
      <c r="B7" s="20" t="s">
        <v>26</v>
      </c>
      <c r="C7" s="16">
        <f>4400000-F7</f>
        <v>1981720</v>
      </c>
      <c r="D7" s="55" t="s">
        <v>24</v>
      </c>
      <c r="E7" s="56"/>
      <c r="F7" s="17">
        <f>SUM(F8:F47)</f>
        <v>2418280</v>
      </c>
    </row>
    <row r="8" spans="1:6" s="36" customFormat="1" ht="29.25" customHeight="1" thickTop="1">
      <c r="A8" s="30"/>
      <c r="B8" s="31">
        <v>43474</v>
      </c>
      <c r="C8" s="32" t="s">
        <v>7</v>
      </c>
      <c r="D8" s="33" t="s">
        <v>22</v>
      </c>
      <c r="E8" s="34" t="s">
        <v>14</v>
      </c>
      <c r="F8" s="35">
        <v>50000</v>
      </c>
    </row>
    <row r="9" spans="1:6" s="36" customFormat="1" ht="29.25" customHeight="1">
      <c r="A9" s="30"/>
      <c r="B9" s="37">
        <v>43476</v>
      </c>
      <c r="C9" s="38" t="s">
        <v>8</v>
      </c>
      <c r="D9" s="39" t="s">
        <v>22</v>
      </c>
      <c r="E9" s="40" t="s">
        <v>15</v>
      </c>
      <c r="F9" s="41">
        <v>148650</v>
      </c>
    </row>
    <row r="10" spans="1:6" s="36" customFormat="1" ht="29.25" customHeight="1">
      <c r="A10" s="42"/>
      <c r="B10" s="37">
        <v>43496</v>
      </c>
      <c r="C10" s="38" t="s">
        <v>6</v>
      </c>
      <c r="D10" s="39" t="s">
        <v>22</v>
      </c>
      <c r="E10" s="40" t="s">
        <v>15</v>
      </c>
      <c r="F10" s="41">
        <v>94230</v>
      </c>
    </row>
    <row r="11" spans="1:6" s="36" customFormat="1" ht="29.25" customHeight="1">
      <c r="A11" s="42"/>
      <c r="B11" s="37">
        <v>43497</v>
      </c>
      <c r="C11" s="38" t="s">
        <v>9</v>
      </c>
      <c r="D11" s="39" t="s">
        <v>22</v>
      </c>
      <c r="E11" s="40" t="s">
        <v>16</v>
      </c>
      <c r="F11" s="41">
        <v>50000</v>
      </c>
    </row>
    <row r="12" spans="1:6" s="36" customFormat="1" ht="29.25" customHeight="1">
      <c r="A12" s="30"/>
      <c r="B12" s="37">
        <v>43497</v>
      </c>
      <c r="C12" s="38" t="s">
        <v>10</v>
      </c>
      <c r="D12" s="43" t="s">
        <v>21</v>
      </c>
      <c r="E12" s="40" t="s">
        <v>17</v>
      </c>
      <c r="F12" s="41">
        <v>200000</v>
      </c>
    </row>
    <row r="13" spans="1:6" s="36" customFormat="1" ht="29.25" customHeight="1">
      <c r="A13" s="30"/>
      <c r="B13" s="37">
        <v>43521</v>
      </c>
      <c r="C13" s="38" t="s">
        <v>11</v>
      </c>
      <c r="D13" s="39" t="s">
        <v>22</v>
      </c>
      <c r="E13" s="40" t="s">
        <v>18</v>
      </c>
      <c r="F13" s="41">
        <v>50000</v>
      </c>
    </row>
    <row r="14" spans="1:6" s="36" customFormat="1" ht="29.25" customHeight="1">
      <c r="A14" s="30"/>
      <c r="B14" s="37">
        <v>43536</v>
      </c>
      <c r="C14" s="38" t="s">
        <v>12</v>
      </c>
      <c r="D14" s="39" t="s">
        <v>22</v>
      </c>
      <c r="E14" s="40" t="s">
        <v>19</v>
      </c>
      <c r="F14" s="41">
        <v>50000</v>
      </c>
    </row>
    <row r="15" spans="1:6" s="36" customFormat="1" ht="29.25" customHeight="1">
      <c r="A15" s="30"/>
      <c r="B15" s="31">
        <v>43552</v>
      </c>
      <c r="C15" s="44" t="s">
        <v>13</v>
      </c>
      <c r="D15" s="45" t="s">
        <v>23</v>
      </c>
      <c r="E15" s="40" t="s">
        <v>20</v>
      </c>
      <c r="F15" s="41">
        <v>372000</v>
      </c>
    </row>
    <row r="16" spans="1:6" s="36" customFormat="1" ht="29.25" customHeight="1">
      <c r="A16" s="42"/>
      <c r="B16" s="37">
        <v>43556</v>
      </c>
      <c r="C16" s="38" t="s">
        <v>27</v>
      </c>
      <c r="D16" s="39" t="s">
        <v>28</v>
      </c>
      <c r="E16" s="40" t="s">
        <v>29</v>
      </c>
      <c r="F16" s="41">
        <v>50000</v>
      </c>
    </row>
    <row r="17" spans="1:6" s="36" customFormat="1" ht="29.25" customHeight="1">
      <c r="A17" s="42"/>
      <c r="B17" s="37">
        <v>43556</v>
      </c>
      <c r="C17" s="38" t="s">
        <v>30</v>
      </c>
      <c r="D17" s="39" t="s">
        <v>28</v>
      </c>
      <c r="E17" s="40" t="s">
        <v>31</v>
      </c>
      <c r="F17" s="41">
        <v>50000</v>
      </c>
    </row>
    <row r="18" spans="1:6" s="36" customFormat="1" ht="29.25" customHeight="1">
      <c r="A18" s="42"/>
      <c r="B18" s="37">
        <v>43560</v>
      </c>
      <c r="C18" s="38" t="s">
        <v>6</v>
      </c>
      <c r="D18" s="39" t="s">
        <v>28</v>
      </c>
      <c r="E18" s="40" t="s">
        <v>32</v>
      </c>
      <c r="F18" s="41">
        <v>189600</v>
      </c>
    </row>
    <row r="19" spans="1:6" s="36" customFormat="1" ht="29.25" customHeight="1">
      <c r="A19" s="42"/>
      <c r="B19" s="37">
        <v>43581</v>
      </c>
      <c r="C19" s="38" t="s">
        <v>33</v>
      </c>
      <c r="D19" s="39" t="s">
        <v>47</v>
      </c>
      <c r="E19" s="40" t="s">
        <v>34</v>
      </c>
      <c r="F19" s="41">
        <v>50000</v>
      </c>
    </row>
    <row r="20" spans="1:6" s="36" customFormat="1" ht="29.25" customHeight="1">
      <c r="A20" s="42"/>
      <c r="B20" s="37">
        <v>43581</v>
      </c>
      <c r="C20" s="38" t="s">
        <v>35</v>
      </c>
      <c r="D20" s="39" t="s">
        <v>28</v>
      </c>
      <c r="E20" s="40" t="s">
        <v>36</v>
      </c>
      <c r="F20" s="41">
        <v>50000</v>
      </c>
    </row>
    <row r="21" spans="1:6" s="36" customFormat="1" ht="29.25" customHeight="1">
      <c r="A21" s="42"/>
      <c r="B21" s="37">
        <v>43598</v>
      </c>
      <c r="C21" s="38" t="s">
        <v>37</v>
      </c>
      <c r="D21" s="39" t="s">
        <v>28</v>
      </c>
      <c r="E21" s="40" t="s">
        <v>38</v>
      </c>
      <c r="F21" s="41">
        <v>50000</v>
      </c>
    </row>
    <row r="22" spans="1:6" s="36" customFormat="1" ht="29.25" customHeight="1">
      <c r="A22" s="42"/>
      <c r="B22" s="37">
        <v>43607</v>
      </c>
      <c r="C22" s="38" t="s">
        <v>39</v>
      </c>
      <c r="D22" s="39" t="s">
        <v>28</v>
      </c>
      <c r="E22" s="40" t="s">
        <v>40</v>
      </c>
      <c r="F22" s="41">
        <v>50000</v>
      </c>
    </row>
    <row r="23" spans="1:6" s="36" customFormat="1" ht="29.25" customHeight="1">
      <c r="A23" s="42"/>
      <c r="B23" s="37">
        <v>43621</v>
      </c>
      <c r="C23" s="38" t="s">
        <v>41</v>
      </c>
      <c r="D23" s="39" t="s">
        <v>28</v>
      </c>
      <c r="E23" s="40" t="s">
        <v>32</v>
      </c>
      <c r="F23" s="41">
        <v>129360</v>
      </c>
    </row>
    <row r="24" spans="1:6" s="36" customFormat="1" ht="29.25" customHeight="1">
      <c r="A24" s="42"/>
      <c r="B24" s="37">
        <v>43621</v>
      </c>
      <c r="C24" s="38" t="s">
        <v>42</v>
      </c>
      <c r="D24" s="39" t="s">
        <v>28</v>
      </c>
      <c r="E24" s="40" t="s">
        <v>40</v>
      </c>
      <c r="F24" s="41">
        <v>50000</v>
      </c>
    </row>
    <row r="25" spans="1:6" s="36" customFormat="1" ht="29.25" customHeight="1">
      <c r="A25" s="42"/>
      <c r="B25" s="37">
        <v>43627</v>
      </c>
      <c r="C25" s="38" t="s">
        <v>43</v>
      </c>
      <c r="D25" s="39" t="s">
        <v>28</v>
      </c>
      <c r="E25" s="40" t="s">
        <v>44</v>
      </c>
      <c r="F25" s="41">
        <v>64760</v>
      </c>
    </row>
    <row r="26" spans="1:6" s="36" customFormat="1" ht="29.25" customHeight="1">
      <c r="A26" s="42"/>
      <c r="B26" s="37">
        <v>43630</v>
      </c>
      <c r="C26" s="38" t="s">
        <v>45</v>
      </c>
      <c r="D26" s="39" t="s">
        <v>28</v>
      </c>
      <c r="E26" s="40" t="s">
        <v>46</v>
      </c>
      <c r="F26" s="41">
        <v>50000</v>
      </c>
    </row>
    <row r="27" spans="1:6" s="36" customFormat="1" ht="29.25" customHeight="1">
      <c r="A27" s="42"/>
      <c r="B27" s="37">
        <v>43656</v>
      </c>
      <c r="C27" s="38" t="s">
        <v>48</v>
      </c>
      <c r="D27" s="39" t="s">
        <v>51</v>
      </c>
      <c r="E27" s="40" t="s">
        <v>49</v>
      </c>
      <c r="F27" s="41">
        <v>50000</v>
      </c>
    </row>
    <row r="28" spans="1:6" s="36" customFormat="1" ht="29.25" customHeight="1">
      <c r="A28" s="42"/>
      <c r="B28" s="37">
        <v>43657</v>
      </c>
      <c r="C28" s="38" t="s">
        <v>50</v>
      </c>
      <c r="D28" s="39" t="s">
        <v>51</v>
      </c>
      <c r="E28" s="40" t="s">
        <v>52</v>
      </c>
      <c r="F28" s="41">
        <v>30380</v>
      </c>
    </row>
    <row r="29" spans="1:6" s="36" customFormat="1" ht="29.25" customHeight="1">
      <c r="A29" s="42"/>
      <c r="B29" s="37">
        <v>43657</v>
      </c>
      <c r="C29" s="38" t="s">
        <v>53</v>
      </c>
      <c r="D29" s="39" t="s">
        <v>51</v>
      </c>
      <c r="E29" s="40" t="s">
        <v>54</v>
      </c>
      <c r="F29" s="41">
        <v>49900</v>
      </c>
    </row>
    <row r="30" spans="1:6" s="36" customFormat="1" ht="29.25" customHeight="1">
      <c r="A30" s="42"/>
      <c r="B30" s="37">
        <v>43691</v>
      </c>
      <c r="C30" s="38" t="s">
        <v>55</v>
      </c>
      <c r="D30" s="39" t="s">
        <v>51</v>
      </c>
      <c r="E30" s="40" t="s">
        <v>56</v>
      </c>
      <c r="F30" s="41">
        <v>427000</v>
      </c>
    </row>
    <row r="31" spans="1:6" s="36" customFormat="1" ht="29.25" customHeight="1">
      <c r="A31" s="42"/>
      <c r="B31" s="37">
        <v>43696</v>
      </c>
      <c r="C31" s="38" t="s">
        <v>58</v>
      </c>
      <c r="D31" s="39" t="s">
        <v>51</v>
      </c>
      <c r="E31" s="40" t="s">
        <v>59</v>
      </c>
      <c r="F31" s="41">
        <v>62400</v>
      </c>
    </row>
    <row r="32" spans="1:6" s="36" customFormat="1" ht="29.25" customHeight="1">
      <c r="A32" s="42"/>
      <c r="B32" s="37"/>
      <c r="C32" s="38"/>
      <c r="D32" s="39"/>
      <c r="E32" s="40"/>
      <c r="F32" s="41"/>
    </row>
    <row r="33" spans="1:6" s="36" customFormat="1" ht="29.25" customHeight="1">
      <c r="A33" s="42"/>
      <c r="B33" s="37"/>
      <c r="C33" s="38"/>
      <c r="D33" s="39"/>
      <c r="E33" s="40"/>
      <c r="F33" s="41"/>
    </row>
    <row r="34" spans="1:6" s="36" customFormat="1" ht="29.25" customHeight="1">
      <c r="A34" s="42"/>
      <c r="B34" s="37"/>
      <c r="C34" s="38"/>
      <c r="D34" s="39"/>
      <c r="E34" s="40"/>
      <c r="F34" s="41"/>
    </row>
    <row r="35" spans="1:6" s="36" customFormat="1" ht="29.25" customHeight="1">
      <c r="A35" s="42"/>
      <c r="B35" s="37"/>
      <c r="C35" s="38"/>
      <c r="D35" s="39"/>
      <c r="E35" s="40"/>
      <c r="F35" s="41"/>
    </row>
    <row r="36" spans="1:6" s="36" customFormat="1" ht="29.25" customHeight="1">
      <c r="A36" s="42"/>
      <c r="B36" s="37"/>
      <c r="C36" s="38"/>
      <c r="D36" s="39"/>
      <c r="E36" s="40"/>
      <c r="F36" s="41"/>
    </row>
    <row r="37" spans="1:6" s="36" customFormat="1" ht="29.25" customHeight="1">
      <c r="A37" s="42"/>
      <c r="B37" s="37"/>
      <c r="C37" s="38"/>
      <c r="D37" s="39"/>
      <c r="E37" s="40"/>
      <c r="F37" s="41"/>
    </row>
    <row r="38" spans="1:6" s="36" customFormat="1" ht="29.25" customHeight="1">
      <c r="A38" s="42"/>
      <c r="B38" s="37"/>
      <c r="C38" s="38"/>
      <c r="D38" s="39"/>
      <c r="E38" s="40"/>
      <c r="F38" s="41"/>
    </row>
    <row r="39" spans="1:6" s="36" customFormat="1" ht="29.25" customHeight="1">
      <c r="A39" s="42"/>
      <c r="B39" s="37"/>
      <c r="C39" s="38"/>
      <c r="D39" s="39"/>
      <c r="E39" s="40"/>
      <c r="F39" s="41"/>
    </row>
    <row r="40" spans="1:6" s="36" customFormat="1" ht="29.25" customHeight="1">
      <c r="A40" s="42"/>
      <c r="B40" s="37"/>
      <c r="C40" s="38"/>
      <c r="D40" s="39"/>
      <c r="E40" s="40"/>
      <c r="F40" s="41"/>
    </row>
    <row r="41" spans="1:6" s="36" customFormat="1" ht="29.25" customHeight="1">
      <c r="A41" s="42"/>
      <c r="B41" s="37"/>
      <c r="C41" s="38"/>
      <c r="D41" s="39"/>
      <c r="E41" s="40"/>
      <c r="F41" s="41"/>
    </row>
    <row r="42" spans="1:6" s="36" customFormat="1" ht="29.25" customHeight="1">
      <c r="A42" s="42"/>
      <c r="B42" s="37"/>
      <c r="C42" s="38"/>
      <c r="D42" s="39"/>
      <c r="E42" s="40"/>
      <c r="F42" s="41"/>
    </row>
    <row r="43" spans="1:6" s="36" customFormat="1" ht="29.25" customHeight="1">
      <c r="A43" s="42"/>
      <c r="B43" s="37"/>
      <c r="C43" s="38"/>
      <c r="D43" s="39"/>
      <c r="E43" s="40"/>
      <c r="F43" s="41"/>
    </row>
    <row r="44" spans="1:6" s="36" customFormat="1" ht="29.25" customHeight="1">
      <c r="A44" s="42"/>
      <c r="B44" s="37"/>
      <c r="C44" s="38"/>
      <c r="D44" s="39"/>
      <c r="E44" s="40"/>
      <c r="F44" s="41"/>
    </row>
    <row r="45" spans="1:6" s="36" customFormat="1" ht="29.25" customHeight="1">
      <c r="A45" s="42"/>
      <c r="B45" s="37"/>
      <c r="C45" s="38"/>
      <c r="D45" s="39"/>
      <c r="E45" s="40"/>
      <c r="F45" s="41"/>
    </row>
    <row r="46" spans="1:6" s="36" customFormat="1" ht="29.25" customHeight="1">
      <c r="A46" s="42"/>
      <c r="B46" s="37"/>
      <c r="C46" s="38"/>
      <c r="D46" s="39"/>
      <c r="E46" s="40"/>
      <c r="F46" s="41"/>
    </row>
    <row r="47" spans="1:6" s="36" customFormat="1" ht="29.25" customHeight="1">
      <c r="A47" s="42"/>
      <c r="B47" s="37"/>
      <c r="C47" s="38"/>
      <c r="D47" s="39"/>
      <c r="E47" s="40"/>
      <c r="F47" s="41"/>
    </row>
    <row r="48" spans="1:6" s="36" customFormat="1">
      <c r="A48" s="42"/>
      <c r="B48" s="46"/>
      <c r="C48" s="47"/>
      <c r="D48" s="48"/>
      <c r="E48" s="49"/>
      <c r="F48" s="50"/>
    </row>
  </sheetData>
  <mergeCells count="4">
    <mergeCell ref="B2:F2"/>
    <mergeCell ref="B4:C4"/>
    <mergeCell ref="D6:E6"/>
    <mergeCell ref="D7:E7"/>
  </mergeCells>
  <phoneticPr fontId="2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기관운영업무추진비</vt:lpstr>
      <vt:lpstr>기관운영업무추진비!Print_Titles</vt:lpstr>
    </vt:vector>
  </TitlesOfParts>
  <Company>Customer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2019-04-18T03:19:59Z</cp:lastPrinted>
  <dcterms:created xsi:type="dcterms:W3CDTF">2008-10-24T01:20:35Z</dcterms:created>
  <dcterms:modified xsi:type="dcterms:W3CDTF">2020-01-08T05:32:29Z</dcterms:modified>
</cp:coreProperties>
</file>