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5491" windowWidth="22875" windowHeight="11955" activeTab="0"/>
  </bookViews>
  <sheets>
    <sheet name="기관운영업무추진비" sheetId="1" r:id="rId1"/>
    <sheet name="시책업무추진비" sheetId="2" r:id="rId2"/>
    <sheet name="정원가산업무추진비" sheetId="3" r:id="rId3"/>
  </sheets>
  <definedNames>
    <definedName name="_xlnm.Print_Area" localSheetId="0">'기관운영업무추진비'!$A$1:$F$11</definedName>
    <definedName name="_xlnm.Print_Area" localSheetId="1">'시책업무추진비'!$A$1:$F$15</definedName>
    <definedName name="_xlnm.Print_Area" localSheetId="2">'정원가산업무추진비'!$A$1:$F$12</definedName>
    <definedName name="_xlnm.Print_Titles" localSheetId="0">'기관운영업무추진비'!$4:$5</definedName>
    <definedName name="_xlnm.Print_Titles" localSheetId="1">'시책업무추진비'!$4:$5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<sst xmlns="http://schemas.openxmlformats.org/spreadsheetml/2006/main" count="75" uniqueCount="53">
  <si>
    <t>사용일자</t>
  </si>
  <si>
    <t>집행목적</t>
  </si>
  <si>
    <t>장소</t>
  </si>
  <si>
    <t>집행대상</t>
  </si>
  <si>
    <t>지출금액(원)</t>
  </si>
  <si>
    <t>□ 부서(기관명) :  연천소방서</t>
  </si>
  <si>
    <t>합   계</t>
  </si>
  <si>
    <t>이</t>
  </si>
  <si>
    <t>하</t>
  </si>
  <si>
    <t>빈</t>
  </si>
  <si>
    <t>칸</t>
  </si>
  <si>
    <t>하</t>
  </si>
  <si>
    <t>칸</t>
  </si>
  <si>
    <t>이</t>
  </si>
  <si>
    <t>라르고(전곡읍 소재)</t>
  </si>
  <si>
    <t>2022년 9월 기관운영 업무추진비 공개자료</t>
  </si>
  <si>
    <t>2022년 9월 시책운영 업무추진비 공개자료</t>
  </si>
  <si>
    <t>2022년 9월 정원가산 업무추진비 공개자료</t>
  </si>
  <si>
    <t>9월1일</t>
  </si>
  <si>
    <t>소속 직원 5명</t>
  </si>
  <si>
    <t>업무추진 직원 격려 식사</t>
  </si>
  <si>
    <t>명신반점(전곡읍 소재)</t>
  </si>
  <si>
    <t>소속 직원 4명</t>
  </si>
  <si>
    <t>9월13일</t>
  </si>
  <si>
    <t>업무추진 직원 격려 식사(대응 1단계)</t>
  </si>
  <si>
    <t>9월17일</t>
  </si>
  <si>
    <t>특별경계 근무 직원 격려 식사</t>
  </si>
  <si>
    <t>오리정육점(전곡읍 소재)</t>
  </si>
  <si>
    <t>재향동우회 활성화를 위한 간담회</t>
  </si>
  <si>
    <t>아미원(미산면 소재)</t>
  </si>
  <si>
    <t>재향소방동우회원 등 6명</t>
  </si>
  <si>
    <t>업무협력 강화를 위한 간담회</t>
  </si>
  <si>
    <t>소요산버섯육개장(동두천시 상봉암동 소재)</t>
  </si>
  <si>
    <t>파주소방서장 등 5명</t>
  </si>
  <si>
    <t>소방정책자문위원 간담회</t>
  </si>
  <si>
    <t>백화원, 오즈(전곡읍 소재)</t>
  </si>
  <si>
    <t>자문위원 등 13명</t>
  </si>
  <si>
    <t>9월6일</t>
  </si>
  <si>
    <t>9월15일</t>
  </si>
  <si>
    <t xml:space="preserve"> 2022년 직원 기념일 축하 이벤트관련 기프티콘 (9월 1회차) </t>
  </si>
  <si>
    <t xml:space="preserve"> 2022년 직원 기념일 축하 이벤트관련 기프티콘 (9월 2회차) </t>
  </si>
  <si>
    <t>9월28일</t>
  </si>
  <si>
    <t xml:space="preserve"> 소속직원 18명 </t>
  </si>
  <si>
    <t xml:space="preserve"> 2022년 직원 기념일 축하 이벤트관련 기프티콘 (10월 ) </t>
  </si>
  <si>
    <t xml:space="preserve"> 소속직원 5명 </t>
  </si>
  <si>
    <t xml:space="preserve"> 소속직원 8명 </t>
  </si>
  <si>
    <t>소방조직 발전을 위한 간담회</t>
  </si>
  <si>
    <t>원압산손두부(신서면 소재)</t>
  </si>
  <si>
    <t>오두막골식당(청산면 소재)</t>
  </si>
  <si>
    <t>서장 등 9명</t>
  </si>
  <si>
    <t>9월 30일</t>
  </si>
  <si>
    <t xml:space="preserve">경조사비(조의금) </t>
  </si>
  <si>
    <t xml:space="preserve"> 소속 직원 1명 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</si>
</sst>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</numFmts>
  <fonts count="64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sz val="11"/>
      <name val="굴림체"/>
      <family val="3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2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1"/>
      <name val="맑은 고딕"/>
      <family val="3"/>
    </font>
    <font>
      <b/>
      <sz val="10"/>
      <name val="맑은 고딕"/>
      <family val="3"/>
    </font>
    <font>
      <b/>
      <sz val="12"/>
      <color indexed="63"/>
      <name val="맑은 고딕"/>
      <family val="3"/>
    </font>
    <font>
      <b/>
      <sz val="2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2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  <font>
      <sz val="11"/>
      <name val="Cambria"/>
      <family val="3"/>
    </font>
    <font>
      <b/>
      <sz val="11"/>
      <color rgb="FF333333"/>
      <name val="Calibri"/>
      <family val="3"/>
    </font>
    <font>
      <b/>
      <sz val="12"/>
      <color rgb="FF333333"/>
      <name val="Calibri"/>
      <family val="3"/>
    </font>
    <font>
      <b/>
      <sz val="22"/>
      <name val="Cambria"/>
      <family val="3"/>
    </font>
    <font>
      <b/>
      <sz val="22"/>
      <name val="Calibri"/>
      <family val="3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4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0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9" fontId="0" fillId="0" borderId="0" applyFont="0" applyFill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</cellStyleXfs>
  <cellXfs count="9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10" applyFont="1" applyAlignment="1">
      <alignment vertical="center"/>
    </xf>
    <xf numFmtId="183" fontId="0" fillId="0" borderId="0" xfId="11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84" fontId="7" fillId="0" borderId="10" xfId="0" applyNumberFormat="1" applyFont="1" applyBorder="1" applyAlignment="1">
      <alignment horizontal="center" vertical="center"/>
    </xf>
    <xf numFmtId="183" fontId="7" fillId="0" borderId="10" xfId="11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1" fontId="7" fillId="0" borderId="10" xfId="11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18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 shrinkToFit="1"/>
    </xf>
    <xf numFmtId="41" fontId="8" fillId="0" borderId="10" xfId="110" applyFont="1" applyBorder="1" applyAlignment="1">
      <alignment horizontal="center" vertical="center" wrapText="1"/>
    </xf>
    <xf numFmtId="41" fontId="8" fillId="0" borderId="10" xfId="110" applyFont="1" applyBorder="1" applyAlignment="1">
      <alignment horizontal="right" vertical="center" wrapText="1"/>
    </xf>
    <xf numFmtId="183" fontId="8" fillId="0" borderId="10" xfId="110" applyNumberFormat="1" applyFont="1" applyBorder="1" applyAlignment="1">
      <alignment horizontal="center" vertical="center" wrapText="1"/>
    </xf>
    <xf numFmtId="176" fontId="7" fillId="0" borderId="10" xfId="110" applyNumberFormat="1" applyFont="1" applyBorder="1" applyAlignment="1">
      <alignment horizontal="center" vertical="center"/>
    </xf>
    <xf numFmtId="41" fontId="7" fillId="0" borderId="10" xfId="11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183" fontId="0" fillId="0" borderId="0" xfId="110" applyNumberFormat="1" applyFont="1" applyAlignment="1">
      <alignment horizontal="center" vertical="center"/>
    </xf>
    <xf numFmtId="41" fontId="54" fillId="0" borderId="10" xfId="110" applyFont="1" applyBorder="1" applyAlignment="1">
      <alignment horizontal="center" vertical="center"/>
    </xf>
    <xf numFmtId="184" fontId="55" fillId="0" borderId="0" xfId="0" applyNumberFormat="1" applyFont="1" applyAlignment="1">
      <alignment horizontal="center" vertical="center"/>
    </xf>
    <xf numFmtId="0" fontId="55" fillId="0" borderId="0" xfId="0" applyFont="1" applyAlignment="1">
      <alignment vertical="center" shrinkToFit="1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184" fontId="56" fillId="0" borderId="11" xfId="0" applyNumberFormat="1" applyFont="1" applyBorder="1" applyAlignment="1">
      <alignment horizontal="center" vertical="center"/>
    </xf>
    <xf numFmtId="0" fontId="56" fillId="0" borderId="0" xfId="0" applyFont="1" applyAlignment="1">
      <alignment vertical="center" shrinkToFi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184" fontId="54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shrinkToFit="1"/>
    </xf>
    <xf numFmtId="183" fontId="54" fillId="0" borderId="10" xfId="11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3" fontId="54" fillId="0" borderId="10" xfId="0" applyNumberFormat="1" applyFont="1" applyBorder="1" applyAlignment="1">
      <alignment horizontal="right" vertical="center"/>
    </xf>
    <xf numFmtId="184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 shrinkToFit="1"/>
    </xf>
    <xf numFmtId="41" fontId="56" fillId="0" borderId="10" xfId="110" applyFont="1" applyBorder="1" applyAlignment="1">
      <alignment horizontal="center" vertical="center" wrapText="1"/>
    </xf>
    <xf numFmtId="183" fontId="56" fillId="0" borderId="10" xfId="110" applyNumberFormat="1" applyFont="1" applyBorder="1" applyAlignment="1">
      <alignment horizontal="center" vertical="center"/>
    </xf>
    <xf numFmtId="41" fontId="56" fillId="0" borderId="10" xfId="110" applyFont="1" applyBorder="1" applyAlignment="1">
      <alignment horizontal="right" vertical="center" wrapText="1"/>
    </xf>
    <xf numFmtId="41" fontId="55" fillId="0" borderId="0" xfId="110" applyFont="1" applyAlignment="1">
      <alignment vertical="center"/>
    </xf>
    <xf numFmtId="183" fontId="55" fillId="0" borderId="0" xfId="110" applyNumberFormat="1" applyFont="1" applyAlignment="1">
      <alignment horizontal="center" vertical="center"/>
    </xf>
    <xf numFmtId="184" fontId="57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shrinkToFit="1"/>
    </xf>
    <xf numFmtId="183" fontId="57" fillId="0" borderId="10" xfId="11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3" fontId="57" fillId="0" borderId="10" xfId="0" applyNumberFormat="1" applyFont="1" applyBorder="1" applyAlignment="1">
      <alignment horizontal="right" vertical="center"/>
    </xf>
    <xf numFmtId="184" fontId="58" fillId="0" borderId="11" xfId="0" applyNumberFormat="1" applyFont="1" applyBorder="1" applyAlignment="1">
      <alignment horizontal="center" vertical="center"/>
    </xf>
    <xf numFmtId="0" fontId="58" fillId="0" borderId="0" xfId="0" applyFont="1" applyAlignment="1">
      <alignment vertical="center" shrinkToFit="1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176" fontId="57" fillId="0" borderId="10" xfId="110" applyNumberFormat="1" applyFont="1" applyBorder="1" applyAlignment="1">
      <alignment horizontal="center" vertical="center"/>
    </xf>
    <xf numFmtId="3" fontId="57" fillId="0" borderId="10" xfId="0" applyNumberFormat="1" applyFont="1" applyBorder="1" applyAlignment="1">
      <alignment vertical="center"/>
    </xf>
    <xf numFmtId="184" fontId="5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 shrinkToFit="1"/>
    </xf>
    <xf numFmtId="41" fontId="55" fillId="0" borderId="10" xfId="110" applyFont="1" applyBorder="1" applyAlignment="1">
      <alignment horizontal="left" vertical="center" wrapText="1"/>
    </xf>
    <xf numFmtId="183" fontId="55" fillId="0" borderId="10" xfId="110" applyNumberFormat="1" applyFont="1" applyBorder="1" applyAlignment="1">
      <alignment horizontal="center" vertical="center" wrapText="1"/>
    </xf>
    <xf numFmtId="41" fontId="55" fillId="0" borderId="10" xfId="110" applyFont="1" applyBorder="1" applyAlignment="1">
      <alignment horizontal="right" vertical="center" wrapText="1"/>
    </xf>
    <xf numFmtId="184" fontId="59" fillId="0" borderId="0" xfId="0" applyNumberFormat="1" applyFont="1" applyAlignment="1">
      <alignment horizontal="center" vertical="center"/>
    </xf>
    <xf numFmtId="0" fontId="59" fillId="0" borderId="0" xfId="0" applyFont="1" applyAlignment="1">
      <alignment vertical="center" shrinkToFit="1"/>
    </xf>
    <xf numFmtId="41" fontId="59" fillId="0" borderId="0" xfId="110" applyFont="1" applyAlignment="1">
      <alignment vertical="center"/>
    </xf>
    <xf numFmtId="183" fontId="59" fillId="0" borderId="0" xfId="110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41" fontId="57" fillId="0" borderId="10" xfId="110" applyFont="1" applyBorder="1" applyAlignment="1">
      <alignment horizontal="center" vertical="center"/>
    </xf>
    <xf numFmtId="184" fontId="57" fillId="0" borderId="12" xfId="0" applyNumberFormat="1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shrinkToFit="1"/>
    </xf>
    <xf numFmtId="41" fontId="57" fillId="0" borderId="12" xfId="110" applyFont="1" applyBorder="1" applyAlignment="1">
      <alignment horizontal="center" vertical="center"/>
    </xf>
    <xf numFmtId="183" fontId="57" fillId="0" borderId="12" xfId="11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1" fontId="57" fillId="0" borderId="10" xfId="110" applyFont="1" applyBorder="1" applyAlignment="1">
      <alignment horizontal="center" vertical="center"/>
    </xf>
    <xf numFmtId="41" fontId="57" fillId="0" borderId="10" xfId="110" applyFont="1" applyBorder="1" applyAlignment="1">
      <alignment horizontal="center" vertical="center"/>
    </xf>
    <xf numFmtId="41" fontId="54" fillId="0" borderId="10" xfId="110" applyFont="1" applyBorder="1" applyAlignment="1">
      <alignment horizontal="center" vertical="center"/>
    </xf>
    <xf numFmtId="0" fontId="60" fillId="0" borderId="10" xfId="0" applyFont="1" applyFill="1" applyBorder="1" applyAlignment="1">
      <alignment horizontal="left" vertical="center"/>
    </xf>
    <xf numFmtId="3" fontId="61" fillId="40" borderId="10" xfId="0" applyNumberFormat="1" applyFont="1" applyFill="1" applyBorder="1" applyAlignment="1">
      <alignment horizontal="right" vertical="center"/>
    </xf>
    <xf numFmtId="41" fontId="57" fillId="0" borderId="10" xfId="110" applyFont="1" applyBorder="1" applyAlignment="1">
      <alignment horizontal="center" vertical="center"/>
    </xf>
    <xf numFmtId="184" fontId="57" fillId="0" borderId="10" xfId="110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left" vertical="center"/>
    </xf>
    <xf numFmtId="41" fontId="57" fillId="0" borderId="10" xfId="110" applyFont="1" applyBorder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41" fontId="54" fillId="0" borderId="10" xfId="110" applyFont="1" applyBorder="1" applyAlignment="1">
      <alignment horizontal="center" vertical="center"/>
    </xf>
  </cellXfs>
  <cellStyles count="133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연결된 셀" xfId="111"/>
    <cellStyle name="연결된 셀 2" xfId="112"/>
    <cellStyle name="연결된 셀 3" xfId="113"/>
    <cellStyle name="Followed Hyperlink" xfId="114"/>
    <cellStyle name="요약" xfId="115"/>
    <cellStyle name="요약 2" xfId="116"/>
    <cellStyle name="요약 3" xfId="117"/>
    <cellStyle name="입력" xfId="118"/>
    <cellStyle name="입력 2" xfId="119"/>
    <cellStyle name="입력 3" xfId="120"/>
    <cellStyle name="제목" xfId="121"/>
    <cellStyle name="제목 1" xfId="122"/>
    <cellStyle name="제목 1 2" xfId="123"/>
    <cellStyle name="제목 1 3" xfId="124"/>
    <cellStyle name="제목 2" xfId="125"/>
    <cellStyle name="제목 2 2" xfId="126"/>
    <cellStyle name="제목 2 3" xfId="127"/>
    <cellStyle name="제목 3" xfId="128"/>
    <cellStyle name="제목 3 2" xfId="129"/>
    <cellStyle name="제목 3 3" xfId="130"/>
    <cellStyle name="제목 4" xfId="131"/>
    <cellStyle name="제목 4 2" xfId="132"/>
    <cellStyle name="제목 4 3" xfId="133"/>
    <cellStyle name="제목 5" xfId="134"/>
    <cellStyle name="제목 6" xfId="135"/>
    <cellStyle name="좋음" xfId="136"/>
    <cellStyle name="좋음 2" xfId="137"/>
    <cellStyle name="좋음 3" xfId="138"/>
    <cellStyle name="출력" xfId="139"/>
    <cellStyle name="출력 2" xfId="140"/>
    <cellStyle name="출력 3" xfId="141"/>
    <cellStyle name="Currency" xfId="142"/>
    <cellStyle name="Currency [0]" xfId="143"/>
    <cellStyle name="표준 2" xfId="144"/>
    <cellStyle name="표준 3" xfId="145"/>
    <cellStyle name="Hyperlink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view="pageBreakPreview" zoomScale="115" zoomScaleSheetLayoutView="115" workbookViewId="0" topLeftCell="A1">
      <selection activeCell="D20" sqref="D20"/>
    </sheetView>
  </sheetViews>
  <sheetFormatPr defaultColWidth="8.88671875" defaultRowHeight="13.5"/>
  <cols>
    <col min="1" max="1" width="2.77734375" style="8" customWidth="1"/>
    <col min="2" max="2" width="11.3359375" style="4" bestFit="1" customWidth="1"/>
    <col min="3" max="3" width="46.4453125" style="3" customWidth="1"/>
    <col min="4" max="4" width="45.21484375" style="5" bestFit="1" customWidth="1"/>
    <col min="5" max="5" width="37.77734375" style="6" customWidth="1"/>
    <col min="6" max="6" width="13.77734375" style="7" customWidth="1"/>
    <col min="7" max="16384" width="8.88671875" style="2" customWidth="1"/>
  </cols>
  <sheetData>
    <row r="1" spans="2:6" ht="16.5">
      <c r="B1" s="66"/>
      <c r="C1" s="67"/>
      <c r="D1" s="68"/>
      <c r="E1" s="69"/>
      <c r="F1" s="70"/>
    </row>
    <row r="2" spans="1:6" s="12" customFormat="1" ht="33.75">
      <c r="A2" s="11"/>
      <c r="B2" s="86" t="s">
        <v>15</v>
      </c>
      <c r="C2" s="86"/>
      <c r="D2" s="86"/>
      <c r="E2" s="86"/>
      <c r="F2" s="86"/>
    </row>
    <row r="3" spans="1:6" ht="16.5">
      <c r="A3" s="9"/>
      <c r="B3" s="66"/>
      <c r="C3" s="67"/>
      <c r="D3" s="71"/>
      <c r="E3" s="70"/>
      <c r="F3" s="70"/>
    </row>
    <row r="4" spans="1:6" s="14" customFormat="1" ht="22.5" customHeight="1">
      <c r="A4" s="13" t="s">
        <v>5</v>
      </c>
      <c r="B4" s="34"/>
      <c r="C4" s="35"/>
      <c r="D4" s="36"/>
      <c r="E4" s="37"/>
      <c r="F4" s="37"/>
    </row>
    <row r="5" spans="1:6" s="1" customFormat="1" ht="27" customHeight="1">
      <c r="A5" s="10"/>
      <c r="B5" s="73" t="s">
        <v>0</v>
      </c>
      <c r="C5" s="74" t="s">
        <v>1</v>
      </c>
      <c r="D5" s="75" t="s">
        <v>2</v>
      </c>
      <c r="E5" s="76" t="s">
        <v>3</v>
      </c>
      <c r="F5" s="77" t="s">
        <v>4</v>
      </c>
    </row>
    <row r="6" spans="1:6" s="78" customFormat="1" ht="27" customHeight="1">
      <c r="A6" s="10"/>
      <c r="B6" s="87" t="s">
        <v>6</v>
      </c>
      <c r="C6" s="87"/>
      <c r="D6" s="87"/>
      <c r="E6" s="87"/>
      <c r="F6" s="60">
        <f>SUM(F7:F15)</f>
        <v>358000</v>
      </c>
    </row>
    <row r="7" spans="1:6" s="78" customFormat="1" ht="27" customHeight="1">
      <c r="A7" s="10"/>
      <c r="B7" s="50" t="s">
        <v>18</v>
      </c>
      <c r="C7" s="82" t="s">
        <v>20</v>
      </c>
      <c r="D7" s="79" t="s">
        <v>14</v>
      </c>
      <c r="E7" s="79" t="s">
        <v>19</v>
      </c>
      <c r="F7" s="83">
        <v>105000</v>
      </c>
    </row>
    <row r="8" spans="1:6" s="78" customFormat="1" ht="27" customHeight="1">
      <c r="A8" s="10"/>
      <c r="B8" s="50" t="s">
        <v>23</v>
      </c>
      <c r="C8" s="82" t="s">
        <v>24</v>
      </c>
      <c r="D8" s="80" t="s">
        <v>21</v>
      </c>
      <c r="E8" s="80" t="s">
        <v>22</v>
      </c>
      <c r="F8" s="60">
        <v>93000</v>
      </c>
    </row>
    <row r="9" spans="1:6" s="78" customFormat="1" ht="27" customHeight="1">
      <c r="A9" s="10"/>
      <c r="B9" s="50" t="s">
        <v>25</v>
      </c>
      <c r="C9" s="82" t="s">
        <v>26</v>
      </c>
      <c r="D9" s="80" t="s">
        <v>27</v>
      </c>
      <c r="E9" s="80" t="s">
        <v>19</v>
      </c>
      <c r="F9" s="60">
        <v>110000</v>
      </c>
    </row>
    <row r="10" spans="1:6" s="78" customFormat="1" ht="27" customHeight="1">
      <c r="A10" s="10"/>
      <c r="B10" s="50">
        <v>44834</v>
      </c>
      <c r="C10" s="82" t="s">
        <v>51</v>
      </c>
      <c r="D10" s="84"/>
      <c r="E10" s="84" t="s">
        <v>52</v>
      </c>
      <c r="F10" s="60">
        <v>50000</v>
      </c>
    </row>
    <row r="11" spans="2:6" ht="29.25" customHeight="1">
      <c r="B11" s="61"/>
      <c r="C11" s="62" t="s">
        <v>7</v>
      </c>
      <c r="D11" s="63" t="s">
        <v>8</v>
      </c>
      <c r="E11" s="64" t="s">
        <v>9</v>
      </c>
      <c r="F11" s="65" t="s">
        <v>10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view="pageBreakPreview" zoomScale="115" zoomScaleSheetLayoutView="115" workbookViewId="0" topLeftCell="A1">
      <selection activeCell="C22" sqref="C21:C22"/>
    </sheetView>
  </sheetViews>
  <sheetFormatPr defaultColWidth="8.88671875" defaultRowHeight="13.5"/>
  <cols>
    <col min="1" max="1" width="2.77734375" style="8" customWidth="1"/>
    <col min="2" max="2" width="14.6640625" style="4" customWidth="1"/>
    <col min="3" max="3" width="56.6640625" style="3" bestFit="1" customWidth="1"/>
    <col min="4" max="4" width="41.6640625" style="5" bestFit="1" customWidth="1"/>
    <col min="5" max="5" width="35.5546875" style="6" bestFit="1" customWidth="1"/>
    <col min="6" max="6" width="10.4453125" style="7" customWidth="1"/>
    <col min="7" max="16384" width="8.88671875" style="2" customWidth="1"/>
  </cols>
  <sheetData>
    <row r="1" spans="2:6" ht="16.5">
      <c r="B1" s="30"/>
      <c r="C1" s="31"/>
      <c r="D1" s="48"/>
      <c r="E1" s="49"/>
      <c r="F1" s="33"/>
    </row>
    <row r="2" spans="1:6" s="12" customFormat="1" ht="33.75">
      <c r="A2" s="11"/>
      <c r="B2" s="88" t="s">
        <v>16</v>
      </c>
      <c r="C2" s="88"/>
      <c r="D2" s="88"/>
      <c r="E2" s="88"/>
      <c r="F2" s="88"/>
    </row>
    <row r="3" spans="1:6" ht="16.5">
      <c r="A3" s="9"/>
      <c r="B3" s="30"/>
      <c r="C3" s="31"/>
      <c r="D3" s="32"/>
      <c r="E3" s="33"/>
      <c r="F3" s="33"/>
    </row>
    <row r="4" spans="1:6" s="14" customFormat="1" ht="22.5" customHeight="1">
      <c r="A4" s="13" t="s">
        <v>5</v>
      </c>
      <c r="B4" s="55"/>
      <c r="C4" s="56"/>
      <c r="D4" s="57"/>
      <c r="E4" s="58"/>
      <c r="F4" s="58"/>
    </row>
    <row r="5" spans="1:6" s="1" customFormat="1" ht="27" customHeight="1">
      <c r="A5" s="10"/>
      <c r="B5" s="50" t="s">
        <v>0</v>
      </c>
      <c r="C5" s="51" t="s">
        <v>1</v>
      </c>
      <c r="D5" s="72" t="s">
        <v>2</v>
      </c>
      <c r="E5" s="52" t="s">
        <v>3</v>
      </c>
      <c r="F5" s="53" t="s">
        <v>4</v>
      </c>
    </row>
    <row r="6" spans="1:6" s="1" customFormat="1" ht="27" customHeight="1">
      <c r="A6" s="10"/>
      <c r="B6" s="87" t="s">
        <v>6</v>
      </c>
      <c r="C6" s="87"/>
      <c r="D6" s="87"/>
      <c r="E6" s="87"/>
      <c r="F6" s="54">
        <f>SUM(F7:F14)</f>
        <v>748000</v>
      </c>
    </row>
    <row r="7" spans="1:6" s="1" customFormat="1" ht="27" customHeight="1">
      <c r="A7" s="10"/>
      <c r="B7" s="85">
        <v>44806</v>
      </c>
      <c r="C7" s="80" t="s">
        <v>31</v>
      </c>
      <c r="D7" s="80" t="s">
        <v>32</v>
      </c>
      <c r="E7" s="80" t="s">
        <v>33</v>
      </c>
      <c r="F7" s="54">
        <v>49000</v>
      </c>
    </row>
    <row r="8" spans="1:6" s="1" customFormat="1" ht="27" customHeight="1">
      <c r="A8" s="10"/>
      <c r="B8" s="85">
        <v>44807</v>
      </c>
      <c r="C8" s="80" t="s">
        <v>28</v>
      </c>
      <c r="D8" s="80" t="s">
        <v>29</v>
      </c>
      <c r="E8" s="80" t="s">
        <v>30</v>
      </c>
      <c r="F8" s="54">
        <v>205000</v>
      </c>
    </row>
    <row r="9" spans="1:6" s="1" customFormat="1" ht="27" customHeight="1">
      <c r="A9" s="10"/>
      <c r="B9" s="85">
        <v>44825</v>
      </c>
      <c r="C9" s="80" t="s">
        <v>34</v>
      </c>
      <c r="D9" s="80" t="s">
        <v>35</v>
      </c>
      <c r="E9" s="80" t="s">
        <v>36</v>
      </c>
      <c r="F9" s="54">
        <v>196000</v>
      </c>
    </row>
    <row r="10" spans="1:6" s="1" customFormat="1" ht="27" customHeight="1">
      <c r="A10" s="10"/>
      <c r="B10" s="85">
        <v>44827</v>
      </c>
      <c r="C10" s="80" t="s">
        <v>28</v>
      </c>
      <c r="D10" s="80" t="s">
        <v>47</v>
      </c>
      <c r="E10" s="80" t="s">
        <v>30</v>
      </c>
      <c r="F10" s="54">
        <v>115000</v>
      </c>
    </row>
    <row r="11" spans="1:6" s="1" customFormat="1" ht="27" customHeight="1">
      <c r="A11" s="10"/>
      <c r="B11" s="85" t="s">
        <v>50</v>
      </c>
      <c r="C11" s="84" t="s">
        <v>46</v>
      </c>
      <c r="D11" s="84" t="s">
        <v>48</v>
      </c>
      <c r="E11" s="84" t="s">
        <v>49</v>
      </c>
      <c r="F11" s="54">
        <v>183000</v>
      </c>
    </row>
    <row r="12" spans="1:6" s="1" customFormat="1" ht="30" customHeight="1">
      <c r="A12" s="10"/>
      <c r="B12" s="59" t="s">
        <v>13</v>
      </c>
      <c r="C12" s="72" t="s">
        <v>11</v>
      </c>
      <c r="D12" s="72" t="s">
        <v>9</v>
      </c>
      <c r="E12" s="72" t="s">
        <v>12</v>
      </c>
      <c r="F12" s="54"/>
    </row>
    <row r="13" spans="1:6" s="1" customFormat="1" ht="27" customHeight="1" hidden="1">
      <c r="A13" s="10"/>
      <c r="B13" s="25"/>
      <c r="C13" s="26"/>
      <c r="D13" s="26"/>
      <c r="E13" s="26"/>
      <c r="F13" s="27"/>
    </row>
    <row r="14" spans="1:6" s="1" customFormat="1" ht="27" customHeight="1" hidden="1">
      <c r="A14" s="10"/>
      <c r="B14" s="25"/>
      <c r="C14" s="26"/>
      <c r="D14" s="26"/>
      <c r="E14" s="26"/>
      <c r="F14" s="27"/>
    </row>
    <row r="15" spans="1:6" ht="29.25" customHeight="1" hidden="1">
      <c r="A15" s="10"/>
      <c r="B15" s="15"/>
      <c r="C15" s="19"/>
      <c r="D15" s="18"/>
      <c r="E15" s="16"/>
      <c r="F15" s="17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6"/>
  <sheetViews>
    <sheetView view="pageBreakPreview" zoomScale="115" zoomScaleSheetLayoutView="115" workbookViewId="0" topLeftCell="A1">
      <selection activeCell="D19" sqref="D19"/>
    </sheetView>
  </sheetViews>
  <sheetFormatPr defaultColWidth="8.88671875" defaultRowHeight="13.5"/>
  <cols>
    <col min="1" max="1" width="2.77734375" style="8" customWidth="1"/>
    <col min="2" max="2" width="10.99609375" style="4" customWidth="1"/>
    <col min="3" max="3" width="62.88671875" style="3" bestFit="1" customWidth="1"/>
    <col min="4" max="4" width="43.21484375" style="5" customWidth="1"/>
    <col min="5" max="5" width="19.77734375" style="6" customWidth="1"/>
    <col min="6" max="6" width="12.6640625" style="7" customWidth="1"/>
    <col min="7" max="16384" width="8.88671875" style="2" customWidth="1"/>
  </cols>
  <sheetData>
    <row r="2" spans="1:6" s="12" customFormat="1" ht="33.75">
      <c r="A2" s="11"/>
      <c r="B2" s="89" t="s">
        <v>17</v>
      </c>
      <c r="C2" s="89"/>
      <c r="D2" s="89"/>
      <c r="E2" s="89"/>
      <c r="F2" s="89"/>
    </row>
    <row r="3" spans="1:6" ht="16.5">
      <c r="A3" s="9"/>
      <c r="B3" s="30"/>
      <c r="C3" s="31"/>
      <c r="D3" s="32"/>
      <c r="E3" s="33"/>
      <c r="F3" s="33"/>
    </row>
    <row r="4" spans="1:6" s="14" customFormat="1" ht="22.5" customHeight="1">
      <c r="A4" s="13" t="s">
        <v>5</v>
      </c>
      <c r="B4" s="34"/>
      <c r="C4" s="35"/>
      <c r="D4" s="36"/>
      <c r="E4" s="37"/>
      <c r="F4" s="37"/>
    </row>
    <row r="5" spans="1:6" s="1" customFormat="1" ht="27" customHeight="1">
      <c r="A5" s="10"/>
      <c r="B5" s="38" t="s">
        <v>0</v>
      </c>
      <c r="C5" s="39" t="s">
        <v>1</v>
      </c>
      <c r="D5" s="29" t="s">
        <v>2</v>
      </c>
      <c r="E5" s="40" t="s">
        <v>3</v>
      </c>
      <c r="F5" s="41" t="s">
        <v>4</v>
      </c>
    </row>
    <row r="6" spans="1:6" s="1" customFormat="1" ht="27" customHeight="1">
      <c r="A6" s="10"/>
      <c r="B6" s="90" t="s">
        <v>6</v>
      </c>
      <c r="C6" s="90"/>
      <c r="D6" s="90"/>
      <c r="E6" s="90"/>
      <c r="F6" s="42">
        <f>SUM(F7:F10)</f>
        <v>728500</v>
      </c>
    </row>
    <row r="7" spans="1:6" s="1" customFormat="1" ht="27" customHeight="1">
      <c r="A7" s="10"/>
      <c r="B7" s="81" t="s">
        <v>37</v>
      </c>
      <c r="C7" s="81" t="s">
        <v>39</v>
      </c>
      <c r="D7" s="81"/>
      <c r="E7" s="81" t="s">
        <v>44</v>
      </c>
      <c r="F7" s="42">
        <v>117500</v>
      </c>
    </row>
    <row r="8" spans="1:6" s="1" customFormat="1" ht="27" customHeight="1">
      <c r="A8" s="10"/>
      <c r="B8" s="81" t="s">
        <v>38</v>
      </c>
      <c r="C8" s="81" t="s">
        <v>40</v>
      </c>
      <c r="D8" s="81"/>
      <c r="E8" s="81" t="s">
        <v>45</v>
      </c>
      <c r="F8" s="42">
        <v>188000</v>
      </c>
    </row>
    <row r="9" spans="1:6" s="1" customFormat="1" ht="27" customHeight="1">
      <c r="A9" s="10"/>
      <c r="B9" s="81" t="s">
        <v>41</v>
      </c>
      <c r="C9" s="81" t="s">
        <v>43</v>
      </c>
      <c r="D9" s="81"/>
      <c r="E9" s="81" t="s">
        <v>42</v>
      </c>
      <c r="F9" s="42">
        <v>423000</v>
      </c>
    </row>
    <row r="10" spans="1:6" s="1" customFormat="1" ht="27" customHeight="1">
      <c r="A10" s="10"/>
      <c r="B10" s="43" t="s">
        <v>7</v>
      </c>
      <c r="C10" s="44" t="s">
        <v>8</v>
      </c>
      <c r="D10" s="45" t="s">
        <v>9</v>
      </c>
      <c r="E10" s="46" t="s">
        <v>10</v>
      </c>
      <c r="F10" s="47"/>
    </row>
    <row r="11" spans="2:6" ht="26.25" customHeight="1">
      <c r="B11" s="43"/>
      <c r="C11" s="44"/>
      <c r="D11" s="45"/>
      <c r="E11" s="46"/>
      <c r="F11" s="47"/>
    </row>
    <row r="12" spans="2:6" ht="69.75" customHeight="1" hidden="1">
      <c r="B12" s="20"/>
      <c r="C12" s="21"/>
      <c r="D12" s="22"/>
      <c r="E12" s="24"/>
      <c r="F12" s="23"/>
    </row>
    <row r="13" spans="2:6" ht="69.75" customHeight="1" hidden="1">
      <c r="B13" s="20"/>
      <c r="C13" s="21"/>
      <c r="D13" s="22"/>
      <c r="E13" s="28"/>
      <c r="F13" s="23"/>
    </row>
    <row r="14" spans="2:6" ht="69.75" customHeight="1" hidden="1">
      <c r="B14" s="20"/>
      <c r="C14" s="21"/>
      <c r="D14" s="22"/>
      <c r="E14" s="24"/>
      <c r="F14" s="23"/>
    </row>
    <row r="26" spans="1:6" ht="16.5">
      <c r="A26" s="2"/>
      <c r="B26" s="2"/>
      <c r="C26" s="31"/>
      <c r="D26" s="2"/>
      <c r="E26" s="2"/>
      <c r="F26" s="2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연천회계</cp:lastModifiedBy>
  <cp:lastPrinted>2012-09-19T05:09:54Z</cp:lastPrinted>
  <dcterms:created xsi:type="dcterms:W3CDTF">2008-10-24T01:20:35Z</dcterms:created>
  <dcterms:modified xsi:type="dcterms:W3CDTF">2022-10-04T07:35:13Z</dcterms:modified>
  <cp:category/>
  <cp:version/>
  <cp:contentType/>
  <cp:contentStatus/>
</cp:coreProperties>
</file>