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'기관운영업무추진비'!$A$1:$F$11</definedName>
    <definedName name="_xlnm.Print_Area" localSheetId="1">'시책업무추진비'!$A$1:$F$13</definedName>
    <definedName name="_xlnm.Print_Area" localSheetId="2">'정원가산업무추진비'!$A$1:$F$10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<sst xmlns="http://schemas.openxmlformats.org/spreadsheetml/2006/main" count="55" uniqueCount="36">
  <si>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</si>
  <si>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</si>
  <si>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</si>
  <si>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</si>
  <si>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</si>
  <si>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</si>
  <si>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</si>
  <si>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</si>
  <si>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</si>
  <si>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</si>
  <si>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</si>
  <si>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</si>
  <si>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</si>
  <si>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</si>
  <si>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소속 직원 5명</t>
  </si>
  <si>
    <t>오두막골식당(청산면 소재)</t>
  </si>
  <si>
    <t>유관기관 업무협력 강화를 위한 간담회</t>
  </si>
  <si>
    <t>서장 및 유관기관장 등 7명</t>
  </si>
  <si>
    <t>직원격려물품 구입</t>
  </si>
  <si>
    <t>소속 직원(이온음료 5박스)</t>
  </si>
  <si>
    <t>소속 직원 격려 만찬</t>
  </si>
  <si>
    <t>2022년 10월 기관운영 업무추진비 공개자료</t>
  </si>
  <si>
    <t>2022년 10월 시책운영 업무추진비 공개자료</t>
  </si>
  <si>
    <t>2022년 10월 정원가산 업무추진비 공개자료</t>
  </si>
  <si>
    <t>수행직원 등 격려 식사</t>
  </si>
  <si>
    <t>중원(전곡읍 소재)</t>
  </si>
  <si>
    <t>소속 직원 8명</t>
  </si>
  <si>
    <t>인접관서 업무협력 강화를 위한 간담회</t>
  </si>
  <si>
    <t>청산흑가마(청산면 소재)</t>
  </si>
  <si>
    <t>서장 및 파주소방서장 등 6명</t>
  </si>
  <si>
    <t>소방활동검토회의 개최에 따른 오찬 간담회</t>
  </si>
  <si>
    <t>모향촌(전곡읍 소재)</t>
  </si>
  <si>
    <t>서장 및 회의참석 도의원 등 6명</t>
  </si>
  <si>
    <t>소통·화합·힐링을 위한 체육행사</t>
  </si>
  <si>
    <t>전직원</t>
  </si>
  <si>
    <t>제주수산(전곡읍 소재)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</si>
</sst>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12"/>
      <color indexed="63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11"/>
      <color rgb="FF333333"/>
      <name val="Calibri"/>
      <family val="3"/>
    </font>
    <font>
      <b/>
      <sz val="12"/>
      <color rgb="FF333333"/>
      <name val="Calibri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184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84" fontId="56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83" fontId="54" fillId="0" borderId="10" xfId="11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41" fontId="56" fillId="0" borderId="10" xfId="110" applyFont="1" applyBorder="1" applyAlignment="1">
      <alignment horizontal="center" vertical="center" wrapText="1"/>
    </xf>
    <xf numFmtId="183" fontId="56" fillId="0" borderId="10" xfId="110" applyNumberFormat="1" applyFont="1" applyBorder="1" applyAlignment="1">
      <alignment horizontal="center" vertical="center"/>
    </xf>
    <xf numFmtId="41" fontId="56" fillId="0" borderId="10" xfId="110" applyFont="1" applyBorder="1" applyAlignment="1">
      <alignment horizontal="right" vertical="center" wrapText="1"/>
    </xf>
    <xf numFmtId="41" fontId="55" fillId="0" borderId="0" xfId="110" applyFont="1" applyAlignment="1">
      <alignment vertical="center"/>
    </xf>
    <xf numFmtId="183" fontId="55" fillId="0" borderId="0" xfId="110" applyNumberFormat="1" applyFont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183" fontId="57" fillId="0" borderId="10" xfId="11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right" vertical="center"/>
    </xf>
    <xf numFmtId="184" fontId="58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76" fontId="57" fillId="0" borderId="10" xfId="11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 shrinkToFit="1"/>
    </xf>
    <xf numFmtId="41" fontId="55" fillId="0" borderId="10" xfId="110" applyFont="1" applyBorder="1" applyAlignment="1">
      <alignment horizontal="left" vertical="center" wrapText="1"/>
    </xf>
    <xf numFmtId="183" fontId="55" fillId="0" borderId="10" xfId="110" applyNumberFormat="1" applyFont="1" applyBorder="1" applyAlignment="1">
      <alignment horizontal="center" vertical="center" wrapText="1"/>
    </xf>
    <xf numFmtId="41" fontId="55" fillId="0" borderId="10" xfId="110" applyFont="1" applyBorder="1" applyAlignment="1">
      <alignment horizontal="right" vertical="center" wrapText="1"/>
    </xf>
    <xf numFmtId="18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 shrinkToFit="1"/>
    </xf>
    <xf numFmtId="41" fontId="59" fillId="0" borderId="0" xfId="110" applyFont="1" applyAlignment="1">
      <alignment vertical="center"/>
    </xf>
    <xf numFmtId="183" fontId="59" fillId="0" borderId="0" xfId="11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1" fontId="57" fillId="0" borderId="10" xfId="110" applyFont="1" applyBorder="1" applyAlignment="1">
      <alignment horizontal="center" vertical="center"/>
    </xf>
    <xf numFmtId="184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shrinkToFit="1"/>
    </xf>
    <xf numFmtId="41" fontId="57" fillId="0" borderId="12" xfId="110" applyFont="1" applyBorder="1" applyAlignment="1">
      <alignment horizontal="center" vertical="center"/>
    </xf>
    <xf numFmtId="183" fontId="57" fillId="0" borderId="12" xfId="11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7" fillId="0" borderId="10" xfId="110" applyFont="1" applyBorder="1" applyAlignment="1">
      <alignment horizontal="center" vertical="center"/>
    </xf>
    <xf numFmtId="41" fontId="57" fillId="0" borderId="10" xfId="110" applyFont="1" applyBorder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3" fontId="61" fillId="40" borderId="10" xfId="0" applyNumberFormat="1" applyFont="1" applyFill="1" applyBorder="1" applyAlignment="1">
      <alignment horizontal="right" vertical="center"/>
    </xf>
    <xf numFmtId="184" fontId="57" fillId="0" borderId="10" xfId="110" applyNumberFormat="1" applyFont="1" applyBorder="1" applyAlignment="1">
      <alignment horizontal="center" vertical="center"/>
    </xf>
    <xf numFmtId="41" fontId="57" fillId="0" borderId="10" xfId="110" applyFont="1" applyBorder="1" applyAlignment="1">
      <alignment horizontal="center" vertical="center"/>
    </xf>
    <xf numFmtId="14" fontId="54" fillId="0" borderId="10" xfId="11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41" fontId="57" fillId="0" borderId="10" xfId="11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41" fontId="54" fillId="0" borderId="10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115" zoomScaleSheetLayoutView="115" workbookViewId="0" topLeftCell="A1">
      <selection activeCell="D19" sqref="D19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6"/>
      <c r="C1" s="67"/>
      <c r="D1" s="68"/>
      <c r="E1" s="69"/>
      <c r="F1" s="70"/>
    </row>
    <row r="2" spans="1:6" s="12" customFormat="1" ht="33.75">
      <c r="A2" s="11"/>
      <c r="B2" s="87" t="s">
        <v>21</v>
      </c>
      <c r="C2" s="87"/>
      <c r="D2" s="87"/>
      <c r="E2" s="87"/>
      <c r="F2" s="87"/>
    </row>
    <row r="3" spans="1:6" ht="16.5">
      <c r="A3" s="9"/>
      <c r="B3" s="66"/>
      <c r="C3" s="67"/>
      <c r="D3" s="71"/>
      <c r="E3" s="70"/>
      <c r="F3" s="70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3" t="s">
        <v>0</v>
      </c>
      <c r="C5" s="74" t="s">
        <v>1</v>
      </c>
      <c r="D5" s="75" t="s">
        <v>2</v>
      </c>
      <c r="E5" s="76" t="s">
        <v>3</v>
      </c>
      <c r="F5" s="77" t="s">
        <v>4</v>
      </c>
    </row>
    <row r="6" spans="1:6" s="78" customFormat="1" ht="27" customHeight="1">
      <c r="A6" s="10"/>
      <c r="B6" s="88" t="s">
        <v>6</v>
      </c>
      <c r="C6" s="88"/>
      <c r="D6" s="88"/>
      <c r="E6" s="88"/>
      <c r="F6" s="60">
        <f>SUM(F8:F15)</f>
        <v>325000</v>
      </c>
    </row>
    <row r="7" spans="1:6" s="78" customFormat="1" ht="27" customHeight="1">
      <c r="A7" s="10"/>
      <c r="B7" s="85"/>
      <c r="C7" s="85"/>
      <c r="D7" s="85"/>
      <c r="E7" s="85"/>
      <c r="F7" s="60"/>
    </row>
    <row r="8" spans="1:6" s="78" customFormat="1" ht="27" customHeight="1">
      <c r="A8" s="10"/>
      <c r="B8" s="50">
        <v>44838</v>
      </c>
      <c r="C8" s="82" t="s">
        <v>18</v>
      </c>
      <c r="D8" s="79"/>
      <c r="E8" s="79" t="s">
        <v>19</v>
      </c>
      <c r="F8" s="83">
        <v>90000</v>
      </c>
    </row>
    <row r="9" spans="1:6" s="78" customFormat="1" ht="27" customHeight="1">
      <c r="A9" s="10"/>
      <c r="B9" s="50">
        <v>44840</v>
      </c>
      <c r="C9" s="82" t="s">
        <v>20</v>
      </c>
      <c r="D9" s="80" t="s">
        <v>15</v>
      </c>
      <c r="E9" s="80" t="s">
        <v>14</v>
      </c>
      <c r="F9" s="60">
        <v>54000</v>
      </c>
    </row>
    <row r="10" spans="1:6" s="78" customFormat="1" ht="27" customHeight="1">
      <c r="A10" s="10"/>
      <c r="B10" s="50">
        <v>44847</v>
      </c>
      <c r="C10" s="82" t="s">
        <v>24</v>
      </c>
      <c r="D10" s="80" t="s">
        <v>25</v>
      </c>
      <c r="E10" s="80" t="s">
        <v>26</v>
      </c>
      <c r="F10" s="60">
        <v>181000</v>
      </c>
    </row>
    <row r="11" spans="2:6" ht="29.25" customHeight="1">
      <c r="B11" s="61"/>
      <c r="C11" s="62" t="s">
        <v>7</v>
      </c>
      <c r="D11" s="63" t="s">
        <v>8</v>
      </c>
      <c r="E11" s="64" t="s">
        <v>9</v>
      </c>
      <c r="F11" s="65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115" zoomScaleSheetLayoutView="115" workbookViewId="0" topLeftCell="A1">
      <selection activeCell="F7" sqref="F7:F9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8"/>
      <c r="E1" s="49"/>
      <c r="F1" s="33"/>
    </row>
    <row r="2" spans="1:6" s="12" customFormat="1" ht="33.75">
      <c r="A2" s="11"/>
      <c r="B2" s="89" t="s">
        <v>22</v>
      </c>
      <c r="C2" s="89"/>
      <c r="D2" s="89"/>
      <c r="E2" s="89"/>
      <c r="F2" s="89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5"/>
      <c r="C4" s="56"/>
      <c r="D4" s="57"/>
      <c r="E4" s="58"/>
      <c r="F4" s="58"/>
    </row>
    <row r="5" spans="1:6" s="1" customFormat="1" ht="27" customHeight="1">
      <c r="A5" s="10"/>
      <c r="B5" s="50" t="s">
        <v>0</v>
      </c>
      <c r="C5" s="51" t="s">
        <v>1</v>
      </c>
      <c r="D5" s="72" t="s">
        <v>2</v>
      </c>
      <c r="E5" s="52" t="s">
        <v>3</v>
      </c>
      <c r="F5" s="53" t="s">
        <v>4</v>
      </c>
    </row>
    <row r="6" spans="1:6" s="1" customFormat="1" ht="27" customHeight="1">
      <c r="A6" s="10"/>
      <c r="B6" s="88" t="s">
        <v>6</v>
      </c>
      <c r="C6" s="88"/>
      <c r="D6" s="88"/>
      <c r="E6" s="88"/>
      <c r="F6" s="54">
        <f>SUM(F7:F12)</f>
        <v>424000</v>
      </c>
    </row>
    <row r="7" spans="1:6" s="1" customFormat="1" ht="27" customHeight="1">
      <c r="A7" s="10"/>
      <c r="B7" s="84">
        <v>44851</v>
      </c>
      <c r="C7" s="80" t="s">
        <v>27</v>
      </c>
      <c r="D7" s="80" t="s">
        <v>28</v>
      </c>
      <c r="E7" s="80" t="s">
        <v>29</v>
      </c>
      <c r="F7" s="54">
        <v>150000</v>
      </c>
    </row>
    <row r="8" spans="1:6" s="1" customFormat="1" ht="27" customHeight="1">
      <c r="A8" s="10"/>
      <c r="B8" s="84">
        <v>44845</v>
      </c>
      <c r="C8" s="80" t="s">
        <v>30</v>
      </c>
      <c r="D8" s="80" t="s">
        <v>31</v>
      </c>
      <c r="E8" s="80" t="s">
        <v>32</v>
      </c>
      <c r="F8" s="54">
        <v>64000</v>
      </c>
    </row>
    <row r="9" spans="1:6" s="1" customFormat="1" ht="27" customHeight="1">
      <c r="A9" s="10"/>
      <c r="B9" s="84">
        <v>44845</v>
      </c>
      <c r="C9" s="85" t="s">
        <v>16</v>
      </c>
      <c r="D9" s="85" t="s">
        <v>35</v>
      </c>
      <c r="E9" s="85" t="s">
        <v>17</v>
      </c>
      <c r="F9" s="54">
        <v>210000</v>
      </c>
    </row>
    <row r="10" spans="1:6" s="1" customFormat="1" ht="30" customHeight="1">
      <c r="A10" s="10"/>
      <c r="B10" s="59" t="s">
        <v>13</v>
      </c>
      <c r="C10" s="72" t="s">
        <v>11</v>
      </c>
      <c r="D10" s="72" t="s">
        <v>9</v>
      </c>
      <c r="E10" s="72" t="s">
        <v>12</v>
      </c>
      <c r="F10" s="54"/>
    </row>
    <row r="11" spans="1:6" s="1" customFormat="1" ht="27" customHeight="1" hidden="1">
      <c r="A11" s="10"/>
      <c r="B11" s="25"/>
      <c r="C11" s="26"/>
      <c r="D11" s="26"/>
      <c r="E11" s="26"/>
      <c r="F11" s="27"/>
    </row>
    <row r="12" spans="1:6" s="1" customFormat="1" ht="27" customHeight="1" hidden="1">
      <c r="A12" s="10"/>
      <c r="B12" s="25"/>
      <c r="C12" s="26"/>
      <c r="D12" s="26"/>
      <c r="E12" s="26"/>
      <c r="F12" s="27"/>
    </row>
    <row r="13" spans="1:6" ht="29.25" customHeight="1" hidden="1">
      <c r="A13" s="10"/>
      <c r="B13" s="15"/>
      <c r="C13" s="19"/>
      <c r="D13" s="18"/>
      <c r="E13" s="16"/>
      <c r="F13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115" zoomScaleSheetLayoutView="115" workbookViewId="0" topLeftCell="A1">
      <selection activeCell="C18" sqref="C18"/>
    </sheetView>
  </sheetViews>
  <sheetFormatPr defaultColWidth="8.88671875" defaultRowHeight="13.5"/>
  <cols>
    <col min="1" max="1" width="2.77734375" style="8" customWidth="1"/>
    <col min="2" max="2" width="10.99609375" style="4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90" t="s">
        <v>23</v>
      </c>
      <c r="C2" s="90"/>
      <c r="D2" s="90"/>
      <c r="E2" s="90"/>
      <c r="F2" s="90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91" t="s">
        <v>6</v>
      </c>
      <c r="C6" s="91"/>
      <c r="D6" s="91"/>
      <c r="E6" s="91"/>
      <c r="F6" s="42">
        <f>SUM(F7:F8)</f>
        <v>2840750</v>
      </c>
    </row>
    <row r="7" spans="1:6" s="1" customFormat="1" ht="27" customHeight="1">
      <c r="A7" s="10"/>
      <c r="B7" s="86">
        <v>44861</v>
      </c>
      <c r="C7" s="81" t="s">
        <v>33</v>
      </c>
      <c r="D7" s="81"/>
      <c r="E7" s="81" t="s">
        <v>34</v>
      </c>
      <c r="F7" s="42">
        <v>2840750</v>
      </c>
    </row>
    <row r="8" spans="1:6" s="1" customFormat="1" ht="27" customHeight="1">
      <c r="A8" s="10"/>
      <c r="B8" s="43" t="s">
        <v>7</v>
      </c>
      <c r="C8" s="44" t="s">
        <v>8</v>
      </c>
      <c r="D8" s="45" t="s">
        <v>9</v>
      </c>
      <c r="E8" s="46" t="s">
        <v>10</v>
      </c>
      <c r="F8" s="47"/>
    </row>
    <row r="9" spans="2:6" ht="26.25" customHeight="1">
      <c r="B9" s="43"/>
      <c r="C9" s="44"/>
      <c r="D9" s="45"/>
      <c r="E9" s="46"/>
      <c r="F9" s="47"/>
    </row>
    <row r="10" spans="2:6" ht="69.75" customHeight="1" hidden="1">
      <c r="B10" s="20"/>
      <c r="C10" s="21"/>
      <c r="D10" s="22"/>
      <c r="E10" s="24"/>
      <c r="F10" s="23"/>
    </row>
    <row r="11" spans="2:6" ht="69.75" customHeight="1" hidden="1">
      <c r="B11" s="20"/>
      <c r="C11" s="21"/>
      <c r="D11" s="22"/>
      <c r="E11" s="28"/>
      <c r="F11" s="23"/>
    </row>
    <row r="12" spans="2:6" ht="69.75" customHeight="1" hidden="1">
      <c r="B12" s="20"/>
      <c r="C12" s="21"/>
      <c r="D12" s="22"/>
      <c r="E12" s="24"/>
      <c r="F12" s="23"/>
    </row>
    <row r="24" spans="1:6" ht="16.5">
      <c r="A24" s="2"/>
      <c r="B24" s="2"/>
      <c r="C24" s="31"/>
      <c r="D24" s="2"/>
      <c r="E24" s="2"/>
      <c r="F24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2012-09-19T05:09:54Z</cp:lastPrinted>
  <dcterms:created xsi:type="dcterms:W3CDTF">2008-10-24T01:20:35Z</dcterms:created>
  <dcterms:modified xsi:type="dcterms:W3CDTF">2022-10-31T02:03:02Z</dcterms:modified>
  <cp:category/>
  <cp:version/>
  <cp:contentType/>
  <cp:contentStatus/>
</cp:coreProperties>
</file>