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'기관운영업무추진비'!$A$1:$F$11</definedName>
    <definedName name="_xlnm.Print_Area" localSheetId="1">'시책업무추진비'!$A$1:$F$14</definedName>
    <definedName name="_xlnm.Print_Area" localSheetId="2">'정원가산업무추진비'!$A$1:$F$11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<sst xmlns="http://schemas.openxmlformats.org/spreadsheetml/2006/main" count="73" uniqueCount="51">
  <si>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</si>
  <si>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</si>
  <si>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</si>
  <si>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</si>
  <si>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</si>
  <si>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</si>
  <si>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</si>
  <si>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</si>
  <si>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</si>
  <si>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</si>
  <si>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</si>
  <si>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</si>
  <si>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</si>
  <si>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</si>
  <si>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2023년 5월 기관운영 업무추진비 공개자료</t>
  </si>
  <si>
    <t>긴급구조통제단 훈련에 따른 직원 노고 격려</t>
  </si>
  <si>
    <t>모향촌순두부(전곡읍 전곡로 119)</t>
  </si>
  <si>
    <t>5월19일</t>
  </si>
  <si>
    <t>경조사비(축의금) 지급</t>
  </si>
  <si>
    <t>소속직원 1명</t>
  </si>
  <si>
    <t>5월22일</t>
  </si>
  <si>
    <t>구석기 축제 소방력지원 직원 격려</t>
  </si>
  <si>
    <t>소속직원 21명</t>
  </si>
  <si>
    <t>5월 23일</t>
  </si>
  <si>
    <t>서장, 과단장 등 5명</t>
  </si>
  <si>
    <t xml:space="preserve">긴급구조통제단 훈련 참여 직원 격려 </t>
  </si>
  <si>
    <t xml:space="preserve">긴급구조통제단 참여직원 </t>
  </si>
  <si>
    <t>내방객 접대용 음료 구입</t>
  </si>
  <si>
    <t>한여울통나무랜드(전곡읍 ) , 카페오즈(전곡읍)</t>
  </si>
  <si>
    <t>서장 및 道 안전관리실 직원 등 5명</t>
  </si>
  <si>
    <t>청산흑가마(청산면 학담로 61)</t>
  </si>
  <si>
    <t>북부본부장 및 서장 등 8명</t>
  </si>
  <si>
    <t>긴급구조종합훈련 대비 인접관서 업무협의 및 간담회</t>
  </si>
  <si>
    <t>어락(전곡읍 평화로861번길49)</t>
  </si>
  <si>
    <t>서장 및 파주서장 등 6명</t>
  </si>
  <si>
    <t>5월2일</t>
  </si>
  <si>
    <t>연천소방서 내방객(음료세트 등 4종 10점)</t>
  </si>
  <si>
    <t>5월3일</t>
  </si>
  <si>
    <t>구석기축제 道 합동점검에 따른 간담회</t>
  </si>
  <si>
    <t>5월18일</t>
  </si>
  <si>
    <t>북부본부장 간담회</t>
  </si>
  <si>
    <t>2023년 5월 시책운영 업무추진비 공개자료</t>
  </si>
  <si>
    <t>2023년 직원 기념일 축하 이벤트관련 기프티콘 구매 대금(5월 1차)</t>
  </si>
  <si>
    <t>2023년 직원 기념일 축하 이벤트관련 기프티콘 구매 대금(5월 2차)</t>
  </si>
  <si>
    <t>소통과 공감의 힐링 체육행사</t>
  </si>
  <si>
    <t>소속직원 10명</t>
  </si>
  <si>
    <t>5월15일</t>
  </si>
  <si>
    <t>소속직원 5명</t>
  </si>
  <si>
    <t>5월10일~12일</t>
  </si>
  <si>
    <t>소속직원 98명</t>
  </si>
  <si>
    <t>2023년 5월 정원가산 업무추진비 공개자료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</si>
</sst>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34" fillId="35" borderId="2" applyNumberFormat="0" applyFont="0" applyAlignment="0" applyProtection="0"/>
    <xf numFmtId="9" fontId="0" fillId="0" borderId="0" applyFon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0" fontId="4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5" fillId="3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0" fontId="51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3" fillId="0" borderId="10" xfId="110" applyFont="1" applyBorder="1" applyAlignment="1">
      <alignment horizontal="center" vertical="center"/>
    </xf>
    <xf numFmtId="184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184" fontId="55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8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183" fontId="53" fillId="0" borderId="10" xfId="11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 shrinkToFit="1"/>
    </xf>
    <xf numFmtId="41" fontId="55" fillId="0" borderId="10" xfId="110" applyFont="1" applyBorder="1" applyAlignment="1">
      <alignment horizontal="center" vertical="center" wrapText="1"/>
    </xf>
    <xf numFmtId="183" fontId="55" fillId="0" borderId="10" xfId="110" applyNumberFormat="1" applyFont="1" applyBorder="1" applyAlignment="1">
      <alignment horizontal="center" vertical="center"/>
    </xf>
    <xf numFmtId="41" fontId="55" fillId="0" borderId="10" xfId="110" applyFont="1" applyBorder="1" applyAlignment="1">
      <alignment horizontal="right" vertical="center" wrapText="1"/>
    </xf>
    <xf numFmtId="41" fontId="54" fillId="0" borderId="0" xfId="110" applyFont="1" applyAlignment="1">
      <alignment vertical="center"/>
    </xf>
    <xf numFmtId="183" fontId="54" fillId="0" borderId="0" xfId="110" applyNumberFormat="1" applyFont="1" applyAlignment="1">
      <alignment horizontal="center"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183" fontId="56" fillId="0" borderId="10" xfId="11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right" vertical="center"/>
    </xf>
    <xf numFmtId="184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76" fontId="56" fillId="0" borderId="10" xfId="11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vertical="center"/>
    </xf>
    <xf numFmtId="18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 shrinkToFit="1"/>
    </xf>
    <xf numFmtId="183" fontId="54" fillId="0" borderId="10" xfId="110" applyNumberFormat="1" applyFont="1" applyBorder="1" applyAlignment="1">
      <alignment horizontal="center" vertical="center" wrapText="1"/>
    </xf>
    <xf numFmtId="184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 shrinkToFit="1"/>
    </xf>
    <xf numFmtId="41" fontId="58" fillId="0" borderId="0" xfId="110" applyFont="1" applyAlignment="1">
      <alignment vertical="center"/>
    </xf>
    <xf numFmtId="183" fontId="58" fillId="0" borderId="0" xfId="11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41" fontId="56" fillId="0" borderId="10" xfId="110" applyFont="1" applyBorder="1" applyAlignment="1">
      <alignment horizontal="center" vertical="center"/>
    </xf>
    <xf numFmtId="184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shrinkToFit="1"/>
    </xf>
    <xf numFmtId="41" fontId="56" fillId="0" borderId="12" xfId="110" applyFont="1" applyBorder="1" applyAlignment="1">
      <alignment horizontal="center" vertical="center"/>
    </xf>
    <xf numFmtId="183" fontId="56" fillId="0" borderId="12" xfId="11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4" fillId="0" borderId="10" xfId="110" applyFont="1" applyBorder="1" applyAlignment="1">
      <alignment horizontal="center" vertical="center" wrapText="1"/>
    </xf>
    <xf numFmtId="185" fontId="56" fillId="0" borderId="10" xfId="0" applyNumberFormat="1" applyFont="1" applyBorder="1" applyAlignment="1">
      <alignment horizontal="right" vertical="center"/>
    </xf>
    <xf numFmtId="41" fontId="56" fillId="0" borderId="10" xfId="110" applyFont="1" applyBorder="1" applyAlignment="1">
      <alignment horizontal="center" vertical="center"/>
    </xf>
    <xf numFmtId="41" fontId="56" fillId="0" borderId="10" xfId="110" applyFont="1" applyBorder="1" applyAlignment="1">
      <alignment horizontal="center" vertical="center"/>
    </xf>
    <xf numFmtId="41" fontId="56" fillId="0" borderId="10" xfId="11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41" fontId="56" fillId="0" borderId="10" xfId="11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="115" zoomScaleSheetLayoutView="115" workbookViewId="0" topLeftCell="A1">
      <selection activeCell="C14" sqref="C14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3"/>
      <c r="C1" s="64"/>
      <c r="D1" s="65"/>
      <c r="E1" s="66"/>
      <c r="F1" s="67"/>
    </row>
    <row r="2" spans="1:6" s="12" customFormat="1" ht="33.75">
      <c r="A2" s="11"/>
      <c r="B2" s="81" t="s">
        <v>14</v>
      </c>
      <c r="C2" s="81"/>
      <c r="D2" s="81"/>
      <c r="E2" s="81"/>
      <c r="F2" s="81"/>
    </row>
    <row r="3" spans="1:6" ht="16.5">
      <c r="A3" s="9"/>
      <c r="B3" s="63"/>
      <c r="C3" s="64"/>
      <c r="D3" s="68"/>
      <c r="E3" s="67"/>
      <c r="F3" s="67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0" t="s">
        <v>0</v>
      </c>
      <c r="C5" s="71" t="s">
        <v>1</v>
      </c>
      <c r="D5" s="72" t="s">
        <v>2</v>
      </c>
      <c r="E5" s="73" t="s">
        <v>3</v>
      </c>
      <c r="F5" s="74" t="s">
        <v>4</v>
      </c>
    </row>
    <row r="6" spans="1:6" s="75" customFormat="1" ht="27" customHeight="1">
      <c r="A6" s="10"/>
      <c r="B6" s="82" t="s">
        <v>6</v>
      </c>
      <c r="C6" s="82"/>
      <c r="D6" s="82"/>
      <c r="E6" s="82"/>
      <c r="F6" s="59">
        <f>SUM(F7:F23)</f>
        <v>352500</v>
      </c>
    </row>
    <row r="7" spans="1:6" s="75" customFormat="1" ht="27" customHeight="1">
      <c r="A7" s="10"/>
      <c r="B7" s="78" t="s">
        <v>17</v>
      </c>
      <c r="C7" s="78" t="s">
        <v>18</v>
      </c>
      <c r="D7" s="78"/>
      <c r="E7" s="78" t="s">
        <v>19</v>
      </c>
      <c r="F7" s="59">
        <v>50000</v>
      </c>
    </row>
    <row r="8" spans="1:6" s="75" customFormat="1" ht="27" customHeight="1">
      <c r="A8" s="10"/>
      <c r="B8" s="78" t="s">
        <v>20</v>
      </c>
      <c r="C8" s="78" t="s">
        <v>21</v>
      </c>
      <c r="D8" s="78"/>
      <c r="E8" s="78" t="s">
        <v>22</v>
      </c>
      <c r="F8" s="59">
        <v>33000</v>
      </c>
    </row>
    <row r="9" spans="1:6" s="75" customFormat="1" ht="27" customHeight="1">
      <c r="A9" s="10"/>
      <c r="B9" s="78" t="s">
        <v>23</v>
      </c>
      <c r="C9" s="78" t="s">
        <v>15</v>
      </c>
      <c r="D9" s="78" t="s">
        <v>16</v>
      </c>
      <c r="E9" s="78" t="s">
        <v>24</v>
      </c>
      <c r="F9" s="59">
        <v>42000</v>
      </c>
    </row>
    <row r="10" spans="1:6" s="75" customFormat="1" ht="27" customHeight="1">
      <c r="A10" s="10"/>
      <c r="B10" s="78" t="s">
        <v>23</v>
      </c>
      <c r="C10" s="78" t="s">
        <v>25</v>
      </c>
      <c r="D10" s="78"/>
      <c r="E10" s="78" t="s">
        <v>26</v>
      </c>
      <c r="F10" s="59">
        <v>227500</v>
      </c>
    </row>
    <row r="11" spans="2:6" ht="29.25" customHeight="1">
      <c r="B11" s="60"/>
      <c r="C11" s="61" t="s">
        <v>7</v>
      </c>
      <c r="D11" s="76" t="s">
        <v>8</v>
      </c>
      <c r="E11" s="62" t="s">
        <v>9</v>
      </c>
      <c r="F11" s="76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="115" zoomScaleSheetLayoutView="115" workbookViewId="0" topLeftCell="A1">
      <selection activeCell="C11" sqref="C11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7"/>
      <c r="E1" s="48"/>
      <c r="F1" s="33"/>
    </row>
    <row r="2" spans="1:6" s="12" customFormat="1" ht="33.75">
      <c r="A2" s="11"/>
      <c r="B2" s="83" t="s">
        <v>41</v>
      </c>
      <c r="C2" s="83"/>
      <c r="D2" s="83"/>
      <c r="E2" s="83"/>
      <c r="F2" s="83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4"/>
      <c r="C4" s="55"/>
      <c r="D4" s="56"/>
      <c r="E4" s="57"/>
      <c r="F4" s="57"/>
    </row>
    <row r="5" spans="1:6" s="1" customFormat="1" ht="27" customHeight="1">
      <c r="A5" s="10"/>
      <c r="B5" s="49" t="s">
        <v>0</v>
      </c>
      <c r="C5" s="50" t="s">
        <v>1</v>
      </c>
      <c r="D5" s="69" t="s">
        <v>2</v>
      </c>
      <c r="E5" s="51" t="s">
        <v>3</v>
      </c>
      <c r="F5" s="52" t="s">
        <v>4</v>
      </c>
    </row>
    <row r="6" spans="1:6" s="1" customFormat="1" ht="27" customHeight="1">
      <c r="A6" s="10"/>
      <c r="B6" s="82" t="s">
        <v>6</v>
      </c>
      <c r="C6" s="82"/>
      <c r="D6" s="82"/>
      <c r="E6" s="82"/>
      <c r="F6" s="77">
        <f>SUM(F7:F8)</f>
        <v>206300</v>
      </c>
    </row>
    <row r="7" spans="1:6" s="1" customFormat="1" ht="27" customHeight="1">
      <c r="A7" s="10"/>
      <c r="B7" s="78" t="s">
        <v>35</v>
      </c>
      <c r="C7" s="78" t="s">
        <v>27</v>
      </c>
      <c r="D7" s="78"/>
      <c r="E7" s="78" t="s">
        <v>36</v>
      </c>
      <c r="F7" s="77">
        <v>115000</v>
      </c>
    </row>
    <row r="8" spans="1:6" s="1" customFormat="1" ht="27" customHeight="1">
      <c r="A8" s="10"/>
      <c r="B8" s="78" t="s">
        <v>37</v>
      </c>
      <c r="C8" s="78" t="s">
        <v>38</v>
      </c>
      <c r="D8" s="78" t="s">
        <v>28</v>
      </c>
      <c r="E8" s="78" t="s">
        <v>29</v>
      </c>
      <c r="F8" s="77">
        <v>91300</v>
      </c>
    </row>
    <row r="9" spans="1:6" s="1" customFormat="1" ht="27" customHeight="1">
      <c r="A9" s="10"/>
      <c r="B9" s="80" t="s">
        <v>39</v>
      </c>
      <c r="C9" s="80" t="s">
        <v>40</v>
      </c>
      <c r="D9" s="80" t="s">
        <v>30</v>
      </c>
      <c r="E9" s="80" t="s">
        <v>31</v>
      </c>
      <c r="F9" s="77">
        <v>187000</v>
      </c>
    </row>
    <row r="10" spans="1:6" s="1" customFormat="1" ht="27" customHeight="1">
      <c r="A10" s="10"/>
      <c r="B10" s="79" t="s">
        <v>17</v>
      </c>
      <c r="C10" s="79" t="s">
        <v>32</v>
      </c>
      <c r="D10" s="79" t="s">
        <v>33</v>
      </c>
      <c r="E10" s="79" t="s">
        <v>34</v>
      </c>
      <c r="F10" s="77">
        <v>78000</v>
      </c>
    </row>
    <row r="11" spans="1:6" s="1" customFormat="1" ht="30" customHeight="1">
      <c r="A11" s="10"/>
      <c r="B11" s="58" t="s">
        <v>13</v>
      </c>
      <c r="C11" s="69" t="s">
        <v>11</v>
      </c>
      <c r="D11" s="69" t="s">
        <v>9</v>
      </c>
      <c r="E11" s="69" t="s">
        <v>12</v>
      </c>
      <c r="F11" s="53"/>
    </row>
    <row r="12" spans="1:6" s="1" customFormat="1" ht="27" customHeight="1" hidden="1">
      <c r="A12" s="10"/>
      <c r="B12" s="25"/>
      <c r="C12" s="26"/>
      <c r="D12" s="26"/>
      <c r="E12" s="26"/>
      <c r="F12" s="27"/>
    </row>
    <row r="13" spans="1:6" s="1" customFormat="1" ht="27" customHeight="1" hidden="1">
      <c r="A13" s="10"/>
      <c r="B13" s="25"/>
      <c r="C13" s="26"/>
      <c r="D13" s="26"/>
      <c r="E13" s="26"/>
      <c r="F13" s="27"/>
    </row>
    <row r="14" spans="1:6" ht="29.25" customHeight="1" hidden="1">
      <c r="A14" s="10"/>
      <c r="B14" s="15"/>
      <c r="C14" s="19"/>
      <c r="D14" s="18"/>
      <c r="E14" s="16"/>
      <c r="F14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view="pageBreakPreview" zoomScale="115" zoomScaleSheetLayoutView="115" workbookViewId="0" topLeftCell="A1">
      <selection activeCell="C17" sqref="C17"/>
    </sheetView>
  </sheetViews>
  <sheetFormatPr defaultColWidth="8.88671875" defaultRowHeight="13.5"/>
  <cols>
    <col min="1" max="1" width="2.77734375" style="8" customWidth="1"/>
    <col min="2" max="2" width="13.5546875" style="4" bestFit="1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4" t="s">
        <v>50</v>
      </c>
      <c r="C2" s="84"/>
      <c r="D2" s="84"/>
      <c r="E2" s="84"/>
      <c r="F2" s="84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82" t="s">
        <v>6</v>
      </c>
      <c r="C6" s="82"/>
      <c r="D6" s="82"/>
      <c r="E6" s="82"/>
      <c r="F6" s="77">
        <f>SUM(F9:F25)</f>
        <v>2172650</v>
      </c>
    </row>
    <row r="7" spans="1:6" s="1" customFormat="1" ht="27" customHeight="1">
      <c r="A7" s="10"/>
      <c r="B7" s="80" t="s">
        <v>37</v>
      </c>
      <c r="C7" s="80" t="s">
        <v>42</v>
      </c>
      <c r="D7" s="80"/>
      <c r="E7" s="80" t="s">
        <v>45</v>
      </c>
      <c r="F7" s="77">
        <v>188000</v>
      </c>
    </row>
    <row r="8" spans="1:6" s="1" customFormat="1" ht="27" customHeight="1">
      <c r="A8" s="10"/>
      <c r="B8" s="80" t="s">
        <v>46</v>
      </c>
      <c r="C8" s="80" t="s">
        <v>43</v>
      </c>
      <c r="D8" s="80"/>
      <c r="E8" s="80" t="s">
        <v>47</v>
      </c>
      <c r="F8" s="77">
        <v>94000</v>
      </c>
    </row>
    <row r="9" spans="1:6" s="1" customFormat="1" ht="27" customHeight="1">
      <c r="A9" s="10"/>
      <c r="B9" s="49" t="s">
        <v>48</v>
      </c>
      <c r="C9" s="50" t="s">
        <v>44</v>
      </c>
      <c r="D9" s="80"/>
      <c r="E9" s="51" t="s">
        <v>49</v>
      </c>
      <c r="F9" s="53">
        <v>2172650</v>
      </c>
    </row>
    <row r="10" spans="1:6" s="1" customFormat="1" ht="27" customHeight="1">
      <c r="A10" s="10"/>
      <c r="B10" s="42" t="s">
        <v>7</v>
      </c>
      <c r="C10" s="43" t="s">
        <v>8</v>
      </c>
      <c r="D10" s="44" t="s">
        <v>9</v>
      </c>
      <c r="E10" s="45" t="s">
        <v>10</v>
      </c>
      <c r="F10" s="46"/>
    </row>
    <row r="11" spans="2:6" ht="69.75" customHeight="1" hidden="1">
      <c r="B11" s="20"/>
      <c r="C11" s="21"/>
      <c r="D11" s="22"/>
      <c r="E11" s="24"/>
      <c r="F11" s="23"/>
    </row>
    <row r="12" spans="2:6" ht="69.75" customHeight="1" hidden="1">
      <c r="B12" s="20"/>
      <c r="C12" s="21"/>
      <c r="D12" s="22"/>
      <c r="E12" s="28"/>
      <c r="F12" s="23"/>
    </row>
    <row r="13" spans="2:6" ht="69.75" customHeight="1" hidden="1">
      <c r="B13" s="20"/>
      <c r="C13" s="21"/>
      <c r="D13" s="22"/>
      <c r="E13" s="24"/>
      <c r="F13" s="23"/>
    </row>
    <row r="25" spans="1:6" ht="16.5">
      <c r="A25" s="2"/>
      <c r="B25" s="2"/>
      <c r="C25" s="31"/>
      <c r="D25" s="2"/>
      <c r="E25" s="2"/>
      <c r="F25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연천회계</cp:lastModifiedBy>
  <cp:lastPrinted>2023-01-31T07:52:09Z</cp:lastPrinted>
  <dcterms:created xsi:type="dcterms:W3CDTF">2008-10-24T01:20:35Z</dcterms:created>
  <dcterms:modified xsi:type="dcterms:W3CDTF">2023-06-01T00:56:25Z</dcterms:modified>
  <cp:category/>
  <cp:version/>
  <cp:contentType/>
  <cp:contentStatus/>
</cp:coreProperties>
</file>