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11955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'기관운영업무추진비'!$A$1:$F$14</definedName>
    <definedName name="_xlnm.Print_Area" localSheetId="1">'시책업무추진비'!$A$1:$F$15</definedName>
    <definedName name="_xlnm.Print_Area" localSheetId="2">'정원가산업무추진비'!$A$1:$F$12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<sst xmlns="http://schemas.openxmlformats.org/spreadsheetml/2006/main" count="92" uniqueCount="59">
  <si>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</si>
  <si>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</si>
  <si>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</si>
  <si>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</si>
  <si>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</si>
  <si>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</si>
  <si>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</si>
  <si>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</si>
  <si>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</si>
  <si>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</si>
  <si>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</si>
  <si>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하</t>
  </si>
  <si>
    <t>칸</t>
  </si>
  <si>
    <t>이</t>
  </si>
  <si>
    <t>소속직원 1명</t>
  </si>
  <si>
    <t>유관기관 업무협의 간담회</t>
  </si>
  <si>
    <t>2023년 12월 기관운영 업무추진비 공개자료</t>
  </si>
  <si>
    <t>2023년 12월 시책운영 업무추진비 공개자료</t>
  </si>
  <si>
    <t>2023년 12월 정원가산 업무추진비 공개자료</t>
  </si>
  <si>
    <t>12월3일</t>
  </si>
  <si>
    <t>경조사비(축의금) 지급</t>
  </si>
  <si>
    <t>12월11일</t>
  </si>
  <si>
    <t>12월13일</t>
  </si>
  <si>
    <t>봄철 화재예방 대책 추진 유공 직원 격려 물품 구입</t>
  </si>
  <si>
    <t>12월20일</t>
  </si>
  <si>
    <t>2023년 연말 간부 소방공무원 격려 만찬</t>
  </si>
  <si>
    <t>한탄강큰집(전곡읍)</t>
  </si>
  <si>
    <t>각 과장, 팀장, 센터장 등 18</t>
  </si>
  <si>
    <t>12월21일</t>
  </si>
  <si>
    <t>소방행정과 격려 간담회</t>
  </si>
  <si>
    <t>연천다방(전곡읍)</t>
  </si>
  <si>
    <t>소방행정과 직원 13명</t>
  </si>
  <si>
    <t>12월27일</t>
  </si>
  <si>
    <t>12월29일</t>
  </si>
  <si>
    <t>뚜레쥬르(전곡읍)</t>
  </si>
  <si>
    <t>소속직원(부서별 배부)</t>
  </si>
  <si>
    <t>12월6일</t>
  </si>
  <si>
    <t>한여울통나무랜드(전곡읍)</t>
  </si>
  <si>
    <t>보건의료원장 등 12명</t>
  </si>
  <si>
    <t>원spoon&amp;gift</t>
  </si>
  <si>
    <t xml:space="preserve">업무협조 내방객 </t>
  </si>
  <si>
    <t>12월19일</t>
  </si>
  <si>
    <t>청산흑가마(청산면)</t>
  </si>
  <si>
    <t>부군수 등 유관기관 관계자 15명</t>
  </si>
  <si>
    <t>12월22일</t>
  </si>
  <si>
    <t>오즈(전곡읍)</t>
  </si>
  <si>
    <t>경찰서장 등 유관기관 관계자 6명</t>
  </si>
  <si>
    <t>커피마마(의정부시)</t>
  </si>
  <si>
    <t>북부본부장 등 8명</t>
  </si>
  <si>
    <t>12월1일</t>
  </si>
  <si>
    <t>2023년 직원 기념일 축하 이벤트관련 기프티콘 구매 대금(12월 1차)</t>
  </si>
  <si>
    <t>소속직원 14명</t>
  </si>
  <si>
    <t>2023년 직원 기념일 축하 이벤트관련 기프티콘 구매 대금(12월 2차)</t>
  </si>
  <si>
    <t>소속직원 명</t>
  </si>
  <si>
    <t>12월26일</t>
  </si>
  <si>
    <t>2023년 직장동호회 필요 물품 구입</t>
  </si>
  <si>
    <t>소속직원</t>
  </si>
  <si>
    <t>유관기관 업무 협조를 위한 물품구입</t>
  </si>
  <si>
    <t>2023년 연말 맞이 직원 격려 물품 구입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</si>
</sst>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</numFmts>
  <fonts count="6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1"/>
      <name val="굴림체"/>
      <family val="3"/>
    </font>
    <font>
      <sz val="10"/>
      <name val="굴림체"/>
      <family val="3"/>
    </font>
    <font>
      <sz val="11"/>
      <name val="경기천년바탕 Regular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sz val="12"/>
      <name val="맑은 고딕"/>
      <family val="3"/>
    </font>
    <font>
      <sz val="11"/>
      <color indexed="8"/>
      <name val="경기천년바탕 Regular"/>
      <family val="1"/>
    </font>
    <font>
      <sz val="12"/>
      <color indexed="8"/>
      <name val="경기천년바탕 Regular"/>
      <family val="1"/>
    </font>
    <font>
      <b/>
      <sz val="2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1"/>
      <name val="Cambria"/>
      <family val="3"/>
    </font>
    <font>
      <sz val="12"/>
      <name val="Calibri"/>
      <family val="3"/>
    </font>
    <font>
      <sz val="11"/>
      <color theme="1"/>
      <name val="경기천년바탕 Regular"/>
      <family val="1"/>
    </font>
    <font>
      <sz val="12"/>
      <color rgb="FF000000"/>
      <name val="경기천년바탕 Regular"/>
      <family val="1"/>
    </font>
    <font>
      <b/>
      <sz val="22"/>
      <name val="Cambria"/>
      <family val="3"/>
    </font>
    <font>
      <b/>
      <sz val="22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3" borderId="1" applyNumberFormat="0" applyAlignment="0" applyProtection="0"/>
    <xf numFmtId="0" fontId="41" fillId="33" borderId="1" applyNumberFormat="0" applyAlignment="0" applyProtection="0"/>
    <xf numFmtId="0" fontId="41" fillId="33" borderId="1" applyNumberFormat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0" fillId="35" borderId="2" applyNumberFormat="0" applyFont="0" applyAlignment="0" applyProtection="0"/>
    <xf numFmtId="0" fontId="38" fillId="35" borderId="2" applyNumberFormat="0" applyFont="0" applyAlignment="0" applyProtection="0"/>
    <xf numFmtId="0" fontId="38" fillId="35" borderId="2" applyNumberFormat="0" applyFont="0" applyAlignment="0" applyProtection="0"/>
    <xf numFmtId="9" fontId="0" fillId="0" borderId="0" applyFont="0" applyFill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3" applyNumberFormat="0" applyAlignment="0" applyProtection="0"/>
    <xf numFmtId="0" fontId="45" fillId="37" borderId="3" applyNumberFormat="0" applyAlignment="0" applyProtection="0"/>
    <xf numFmtId="0" fontId="45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38" borderId="1" applyNumberFormat="0" applyAlignment="0" applyProtection="0"/>
    <xf numFmtId="0" fontId="49" fillId="38" borderId="1" applyNumberFormat="0" applyAlignment="0" applyProtection="0"/>
    <xf numFmtId="0" fontId="49" fillId="38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5" fillId="33" borderId="9" applyNumberFormat="0" applyAlignment="0" applyProtection="0"/>
    <xf numFmtId="0" fontId="55" fillId="33" borderId="9" applyNumberFormat="0" applyAlignment="0" applyProtection="0"/>
    <xf numFmtId="0" fontId="55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183" fontId="7" fillId="0" borderId="10" xfId="11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7" fillId="0" borderId="10" xfId="11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41" fontId="8" fillId="0" borderId="10" xfId="110" applyFont="1" applyBorder="1" applyAlignment="1">
      <alignment horizontal="center" vertical="center" wrapText="1"/>
    </xf>
    <xf numFmtId="41" fontId="8" fillId="0" borderId="10" xfId="110" applyFont="1" applyBorder="1" applyAlignment="1">
      <alignment horizontal="right" vertical="center" wrapText="1"/>
    </xf>
    <xf numFmtId="183" fontId="8" fillId="0" borderId="10" xfId="110" applyNumberFormat="1" applyFont="1" applyBorder="1" applyAlignment="1">
      <alignment horizontal="center" vertical="center" wrapText="1"/>
    </xf>
    <xf numFmtId="176" fontId="7" fillId="0" borderId="10" xfId="110" applyNumberFormat="1" applyFont="1" applyBorder="1" applyAlignment="1">
      <alignment horizontal="center" vertical="center"/>
    </xf>
    <xf numFmtId="41" fontId="7" fillId="0" borderId="10" xfId="11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183" fontId="0" fillId="0" borderId="0" xfId="110" applyNumberFormat="1" applyFont="1" applyAlignment="1">
      <alignment horizontal="center" vertical="center"/>
    </xf>
    <xf numFmtId="41" fontId="57" fillId="0" borderId="10" xfId="110" applyFont="1" applyBorder="1" applyAlignment="1">
      <alignment horizontal="center" vertical="center"/>
    </xf>
    <xf numFmtId="184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184" fontId="59" fillId="0" borderId="11" xfId="0" applyNumberFormat="1" applyFont="1" applyBorder="1" applyAlignment="1">
      <alignment horizontal="center" vertical="center"/>
    </xf>
    <xf numFmtId="0" fontId="59" fillId="0" borderId="0" xfId="0" applyFont="1" applyAlignment="1">
      <alignment vertical="center" shrinkToFi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184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shrinkToFit="1"/>
    </xf>
    <xf numFmtId="183" fontId="57" fillId="0" borderId="10" xfId="11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184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 shrinkToFit="1"/>
    </xf>
    <xf numFmtId="41" fontId="59" fillId="0" borderId="10" xfId="110" applyFont="1" applyBorder="1" applyAlignment="1">
      <alignment horizontal="center" vertical="center" wrapText="1"/>
    </xf>
    <xf numFmtId="183" fontId="59" fillId="0" borderId="10" xfId="110" applyNumberFormat="1" applyFont="1" applyBorder="1" applyAlignment="1">
      <alignment horizontal="center" vertical="center"/>
    </xf>
    <xf numFmtId="41" fontId="59" fillId="0" borderId="10" xfId="110" applyFont="1" applyBorder="1" applyAlignment="1">
      <alignment horizontal="right" vertical="center" wrapText="1"/>
    </xf>
    <xf numFmtId="41" fontId="58" fillId="0" borderId="0" xfId="110" applyFont="1" applyAlignment="1">
      <alignment vertical="center"/>
    </xf>
    <xf numFmtId="183" fontId="58" fillId="0" borderId="0" xfId="110" applyNumberFormat="1" applyFont="1" applyAlignment="1">
      <alignment horizontal="center" vertical="center"/>
    </xf>
    <xf numFmtId="184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shrinkToFit="1"/>
    </xf>
    <xf numFmtId="183" fontId="60" fillId="0" borderId="10" xfId="11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3" fontId="60" fillId="0" borderId="10" xfId="0" applyNumberFormat="1" applyFont="1" applyBorder="1" applyAlignment="1">
      <alignment horizontal="right" vertical="center"/>
    </xf>
    <xf numFmtId="184" fontId="61" fillId="0" borderId="11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 shrinkToFi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176" fontId="60" fillId="0" borderId="10" xfId="110" applyNumberFormat="1" applyFont="1" applyBorder="1" applyAlignment="1">
      <alignment horizontal="center" vertical="center"/>
    </xf>
    <xf numFmtId="3" fontId="60" fillId="0" borderId="10" xfId="0" applyNumberFormat="1" applyFont="1" applyBorder="1" applyAlignment="1">
      <alignment vertical="center"/>
    </xf>
    <xf numFmtId="184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 shrinkToFit="1"/>
    </xf>
    <xf numFmtId="183" fontId="58" fillId="0" borderId="10" xfId="110" applyNumberFormat="1" applyFont="1" applyBorder="1" applyAlignment="1">
      <alignment horizontal="center" vertical="center" wrapText="1"/>
    </xf>
    <xf numFmtId="184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vertical="center" shrinkToFit="1"/>
    </xf>
    <xf numFmtId="41" fontId="62" fillId="0" borderId="0" xfId="110" applyFont="1" applyAlignment="1">
      <alignment vertical="center"/>
    </xf>
    <xf numFmtId="183" fontId="62" fillId="0" borderId="0" xfId="11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41" fontId="60" fillId="0" borderId="10" xfId="110" applyFont="1" applyBorder="1" applyAlignment="1">
      <alignment horizontal="center" vertical="center"/>
    </xf>
    <xf numFmtId="184" fontId="60" fillId="0" borderId="12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shrinkToFit="1"/>
    </xf>
    <xf numFmtId="41" fontId="60" fillId="0" borderId="12" xfId="110" applyFont="1" applyBorder="1" applyAlignment="1">
      <alignment horizontal="center" vertical="center"/>
    </xf>
    <xf numFmtId="183" fontId="60" fillId="0" borderId="12" xfId="11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58" fillId="0" borderId="10" xfId="110" applyFont="1" applyBorder="1" applyAlignment="1">
      <alignment horizontal="center" vertical="center" wrapText="1"/>
    </xf>
    <xf numFmtId="185" fontId="60" fillId="0" borderId="10" xfId="0" applyNumberFormat="1" applyFont="1" applyBorder="1" applyAlignment="1">
      <alignment horizontal="right" vertical="center"/>
    </xf>
    <xf numFmtId="41" fontId="58" fillId="0" borderId="10" xfId="110" applyFont="1" applyBorder="1" applyAlignment="1">
      <alignment horizontal="center" vertical="center"/>
    </xf>
    <xf numFmtId="183" fontId="63" fillId="0" borderId="10" xfId="110" applyNumberFormat="1" applyFont="1" applyBorder="1" applyAlignment="1">
      <alignment horizontal="center" vertical="center" wrapText="1"/>
    </xf>
    <xf numFmtId="41" fontId="63" fillId="0" borderId="10" xfId="110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right" vertical="center"/>
    </xf>
    <xf numFmtId="184" fontId="63" fillId="0" borderId="10" xfId="0" applyNumberFormat="1" applyFont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41" fontId="64" fillId="0" borderId="10" xfId="110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vertical="center"/>
    </xf>
    <xf numFmtId="41" fontId="9" fillId="0" borderId="10" xfId="110" applyFont="1" applyBorder="1" applyAlignment="1">
      <alignment horizontal="center" vertical="center"/>
    </xf>
    <xf numFmtId="3" fontId="9" fillId="0" borderId="13" xfId="0" applyNumberFormat="1" applyFont="1" applyFill="1" applyBorder="1" applyAlignment="1">
      <alignment vertical="center"/>
    </xf>
    <xf numFmtId="185" fontId="9" fillId="0" borderId="10" xfId="0" applyNumberFormat="1" applyFont="1" applyBorder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41" fontId="60" fillId="0" borderId="10" xfId="110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="115" zoomScaleSheetLayoutView="115" workbookViewId="0" topLeftCell="A1">
      <selection activeCell="C13" sqref="C13"/>
    </sheetView>
  </sheetViews>
  <sheetFormatPr defaultColWidth="8.88671875" defaultRowHeight="13.5"/>
  <cols>
    <col min="1" max="1" width="2.77734375" style="8" customWidth="1"/>
    <col min="2" max="2" width="11.3359375" style="4" bestFit="1" customWidth="1"/>
    <col min="3" max="3" width="46.4453125" style="3" customWidth="1"/>
    <col min="4" max="4" width="45.21484375" style="5" bestFit="1" customWidth="1"/>
    <col min="5" max="5" width="37.77734375" style="6" customWidth="1"/>
    <col min="6" max="6" width="13.77734375" style="7" customWidth="1"/>
    <col min="7" max="16384" width="8.88671875" style="2" customWidth="1"/>
  </cols>
  <sheetData>
    <row r="1" spans="2:6" ht="16.5">
      <c r="B1" s="63"/>
      <c r="C1" s="64"/>
      <c r="D1" s="65"/>
      <c r="E1" s="66"/>
      <c r="F1" s="67"/>
    </row>
    <row r="2" spans="1:6" s="12" customFormat="1" ht="33.75">
      <c r="A2" s="11"/>
      <c r="B2" s="90" t="s">
        <v>16</v>
      </c>
      <c r="C2" s="90"/>
      <c r="D2" s="90"/>
      <c r="E2" s="90"/>
      <c r="F2" s="90"/>
    </row>
    <row r="3" spans="1:6" ht="16.5">
      <c r="A3" s="9"/>
      <c r="B3" s="63"/>
      <c r="C3" s="64"/>
      <c r="D3" s="68"/>
      <c r="E3" s="67"/>
      <c r="F3" s="67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70" t="s">
        <v>0</v>
      </c>
      <c r="C5" s="71" t="s">
        <v>1</v>
      </c>
      <c r="D5" s="72" t="s">
        <v>2</v>
      </c>
      <c r="E5" s="73" t="s">
        <v>3</v>
      </c>
      <c r="F5" s="74" t="s">
        <v>4</v>
      </c>
    </row>
    <row r="6" spans="1:6" s="75" customFormat="1" ht="27" customHeight="1">
      <c r="A6" s="10"/>
      <c r="B6" s="91" t="s">
        <v>6</v>
      </c>
      <c r="C6" s="91"/>
      <c r="D6" s="91"/>
      <c r="E6" s="91"/>
      <c r="F6" s="59">
        <f>SUM(F7:F26)</f>
        <v>1235940</v>
      </c>
    </row>
    <row r="7" spans="1:6" s="75" customFormat="1" ht="27" customHeight="1">
      <c r="A7" s="10"/>
      <c r="B7" s="83" t="s">
        <v>19</v>
      </c>
      <c r="C7" s="84" t="s">
        <v>20</v>
      </c>
      <c r="D7" s="84"/>
      <c r="E7" s="84" t="s">
        <v>14</v>
      </c>
      <c r="F7" s="85">
        <v>50000</v>
      </c>
    </row>
    <row r="8" spans="1:6" s="75" customFormat="1" ht="27" customHeight="1">
      <c r="A8" s="10"/>
      <c r="B8" s="83" t="s">
        <v>21</v>
      </c>
      <c r="C8" s="84" t="s">
        <v>20</v>
      </c>
      <c r="D8" s="84"/>
      <c r="E8" s="84" t="s">
        <v>14</v>
      </c>
      <c r="F8" s="85">
        <v>50000</v>
      </c>
    </row>
    <row r="9" spans="1:6" s="75" customFormat="1" ht="27" customHeight="1">
      <c r="A9" s="10"/>
      <c r="B9" s="83" t="s">
        <v>22</v>
      </c>
      <c r="C9" s="84" t="s">
        <v>23</v>
      </c>
      <c r="D9" s="84"/>
      <c r="E9" s="84" t="s">
        <v>14</v>
      </c>
      <c r="F9" s="85">
        <v>50000</v>
      </c>
    </row>
    <row r="10" spans="1:6" s="75" customFormat="1" ht="27" customHeight="1">
      <c r="A10" s="10"/>
      <c r="B10" s="83" t="s">
        <v>24</v>
      </c>
      <c r="C10" s="84" t="s">
        <v>25</v>
      </c>
      <c r="D10" s="84" t="s">
        <v>26</v>
      </c>
      <c r="E10" s="84" t="s">
        <v>27</v>
      </c>
      <c r="F10" s="85">
        <v>482000</v>
      </c>
    </row>
    <row r="11" spans="1:6" s="75" customFormat="1" ht="27" customHeight="1">
      <c r="A11" s="10"/>
      <c r="B11" s="83" t="s">
        <v>28</v>
      </c>
      <c r="C11" s="84" t="s">
        <v>29</v>
      </c>
      <c r="D11" s="84" t="s">
        <v>30</v>
      </c>
      <c r="E11" s="84" t="s">
        <v>31</v>
      </c>
      <c r="F11" s="85">
        <v>48400</v>
      </c>
    </row>
    <row r="12" spans="1:6" s="75" customFormat="1" ht="27" customHeight="1">
      <c r="A12" s="10"/>
      <c r="B12" s="83" t="s">
        <v>32</v>
      </c>
      <c r="C12" s="84" t="s">
        <v>20</v>
      </c>
      <c r="D12" s="84"/>
      <c r="E12" s="84" t="s">
        <v>14</v>
      </c>
      <c r="F12" s="85">
        <v>50000</v>
      </c>
    </row>
    <row r="13" spans="1:6" s="75" customFormat="1" ht="27" customHeight="1">
      <c r="A13" s="10"/>
      <c r="B13" s="83" t="s">
        <v>33</v>
      </c>
      <c r="C13" s="89" t="s">
        <v>58</v>
      </c>
      <c r="D13" s="84" t="s">
        <v>34</v>
      </c>
      <c r="E13" s="84" t="s">
        <v>35</v>
      </c>
      <c r="F13" s="85">
        <v>505540</v>
      </c>
    </row>
    <row r="14" spans="2:6" ht="29.25" customHeight="1">
      <c r="B14" s="60"/>
      <c r="C14" s="61" t="s">
        <v>7</v>
      </c>
      <c r="D14" s="76" t="s">
        <v>8</v>
      </c>
      <c r="E14" s="62" t="s">
        <v>9</v>
      </c>
      <c r="F14" s="76" t="s">
        <v>10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115" zoomScaleSheetLayoutView="115" workbookViewId="0" topLeftCell="A1">
      <selection activeCell="C10" sqref="C10"/>
    </sheetView>
  </sheetViews>
  <sheetFormatPr defaultColWidth="8.88671875" defaultRowHeight="13.5"/>
  <cols>
    <col min="1" max="1" width="2.77734375" style="8" customWidth="1"/>
    <col min="2" max="2" width="14.6640625" style="4" customWidth="1"/>
    <col min="3" max="3" width="56.6640625" style="3" bestFit="1" customWidth="1"/>
    <col min="4" max="4" width="41.6640625" style="5" bestFit="1" customWidth="1"/>
    <col min="5" max="5" width="35.5546875" style="6" bestFit="1" customWidth="1"/>
    <col min="6" max="6" width="10.4453125" style="7" customWidth="1"/>
    <col min="7" max="16384" width="8.88671875" style="2" customWidth="1"/>
  </cols>
  <sheetData>
    <row r="1" spans="2:6" ht="16.5">
      <c r="B1" s="30"/>
      <c r="C1" s="31"/>
      <c r="D1" s="47"/>
      <c r="E1" s="48"/>
      <c r="F1" s="33"/>
    </row>
    <row r="2" spans="1:6" s="12" customFormat="1" ht="33.75">
      <c r="A2" s="11"/>
      <c r="B2" s="92" t="s">
        <v>17</v>
      </c>
      <c r="C2" s="92"/>
      <c r="D2" s="92"/>
      <c r="E2" s="92"/>
      <c r="F2" s="92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54"/>
      <c r="C4" s="55"/>
      <c r="D4" s="56"/>
      <c r="E4" s="57"/>
      <c r="F4" s="57"/>
    </row>
    <row r="5" spans="1:6" s="1" customFormat="1" ht="27" customHeight="1">
      <c r="A5" s="10"/>
      <c r="B5" s="49" t="s">
        <v>0</v>
      </c>
      <c r="C5" s="50" t="s">
        <v>1</v>
      </c>
      <c r="D5" s="69" t="s">
        <v>2</v>
      </c>
      <c r="E5" s="51" t="s">
        <v>3</v>
      </c>
      <c r="F5" s="52" t="s">
        <v>4</v>
      </c>
    </row>
    <row r="6" spans="1:6" s="1" customFormat="1" ht="27" customHeight="1">
      <c r="A6" s="10"/>
      <c r="B6" s="91" t="s">
        <v>6</v>
      </c>
      <c r="C6" s="91"/>
      <c r="D6" s="91"/>
      <c r="E6" s="91"/>
      <c r="F6" s="77">
        <f>SUM(F7:F18)</f>
        <v>1074200</v>
      </c>
    </row>
    <row r="7" spans="1:6" s="1" customFormat="1" ht="27" customHeight="1">
      <c r="A7" s="10"/>
      <c r="B7" s="86" t="s">
        <v>36</v>
      </c>
      <c r="C7" s="86" t="s">
        <v>15</v>
      </c>
      <c r="D7" s="86" t="s">
        <v>37</v>
      </c>
      <c r="E7" s="86" t="s">
        <v>38</v>
      </c>
      <c r="F7" s="88">
        <v>232000</v>
      </c>
    </row>
    <row r="8" spans="1:6" s="1" customFormat="1" ht="27" customHeight="1">
      <c r="A8" s="10"/>
      <c r="B8" s="86" t="s">
        <v>36</v>
      </c>
      <c r="C8" s="86" t="s">
        <v>57</v>
      </c>
      <c r="D8" s="86" t="s">
        <v>39</v>
      </c>
      <c r="E8" s="86" t="s">
        <v>40</v>
      </c>
      <c r="F8" s="88">
        <v>350000</v>
      </c>
    </row>
    <row r="9" spans="1:6" s="1" customFormat="1" ht="27" customHeight="1">
      <c r="A9" s="10"/>
      <c r="B9" s="86" t="s">
        <v>41</v>
      </c>
      <c r="C9" s="86" t="s">
        <v>15</v>
      </c>
      <c r="D9" s="86" t="s">
        <v>42</v>
      </c>
      <c r="E9" s="86" t="s">
        <v>43</v>
      </c>
      <c r="F9" s="87">
        <v>436000</v>
      </c>
    </row>
    <row r="10" spans="1:6" s="1" customFormat="1" ht="27" customHeight="1">
      <c r="A10" s="10"/>
      <c r="B10" s="86" t="s">
        <v>44</v>
      </c>
      <c r="C10" s="86" t="s">
        <v>15</v>
      </c>
      <c r="D10" s="86" t="s">
        <v>45</v>
      </c>
      <c r="E10" s="86" t="s">
        <v>46</v>
      </c>
      <c r="F10" s="88">
        <v>32000</v>
      </c>
    </row>
    <row r="11" spans="1:6" s="1" customFormat="1" ht="27" customHeight="1">
      <c r="A11" s="10"/>
      <c r="B11" s="86" t="s">
        <v>33</v>
      </c>
      <c r="C11" s="86" t="s">
        <v>15</v>
      </c>
      <c r="D11" s="86" t="s">
        <v>47</v>
      </c>
      <c r="E11" s="86" t="s">
        <v>48</v>
      </c>
      <c r="F11" s="88">
        <v>24200</v>
      </c>
    </row>
    <row r="12" spans="1:6" s="1" customFormat="1" ht="30" customHeight="1">
      <c r="A12" s="10"/>
      <c r="B12" s="58" t="s">
        <v>13</v>
      </c>
      <c r="C12" s="69" t="s">
        <v>11</v>
      </c>
      <c r="D12" s="69" t="s">
        <v>9</v>
      </c>
      <c r="E12" s="69" t="s">
        <v>12</v>
      </c>
      <c r="F12" s="53"/>
    </row>
    <row r="13" spans="1:6" s="1" customFormat="1" ht="27" customHeight="1" hidden="1">
      <c r="A13" s="10"/>
      <c r="B13" s="25"/>
      <c r="C13" s="26"/>
      <c r="D13" s="26"/>
      <c r="E13" s="26"/>
      <c r="F13" s="27"/>
    </row>
    <row r="14" spans="1:6" s="1" customFormat="1" ht="27" customHeight="1" hidden="1">
      <c r="A14" s="10"/>
      <c r="B14" s="25"/>
      <c r="C14" s="26"/>
      <c r="D14" s="26"/>
      <c r="E14" s="26"/>
      <c r="F14" s="27"/>
    </row>
    <row r="15" spans="1:6" ht="29.25" customHeight="1" hidden="1">
      <c r="A15" s="10"/>
      <c r="B15" s="15"/>
      <c r="C15" s="19"/>
      <c r="D15" s="18"/>
      <c r="E15" s="16"/>
      <c r="F15" s="17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view="pageBreakPreview" zoomScale="115" zoomScaleSheetLayoutView="115" workbookViewId="0" topLeftCell="A1">
      <selection activeCell="D18" sqref="D18"/>
    </sheetView>
  </sheetViews>
  <sheetFormatPr defaultColWidth="8.88671875" defaultRowHeight="13.5"/>
  <cols>
    <col min="1" max="1" width="2.77734375" style="8" customWidth="1"/>
    <col min="2" max="2" width="13.5546875" style="4" bestFit="1" customWidth="1"/>
    <col min="3" max="3" width="62.88671875" style="3" bestFit="1" customWidth="1"/>
    <col min="4" max="4" width="43.21484375" style="5" customWidth="1"/>
    <col min="5" max="5" width="19.77734375" style="6" customWidth="1"/>
    <col min="6" max="6" width="12.6640625" style="7" customWidth="1"/>
    <col min="7" max="16384" width="8.88671875" style="2" customWidth="1"/>
  </cols>
  <sheetData>
    <row r="2" spans="1:6" s="12" customFormat="1" ht="33.75">
      <c r="A2" s="11"/>
      <c r="B2" s="93" t="s">
        <v>18</v>
      </c>
      <c r="C2" s="93"/>
      <c r="D2" s="93"/>
      <c r="E2" s="93"/>
      <c r="F2" s="93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38" t="s">
        <v>0</v>
      </c>
      <c r="C5" s="39" t="s">
        <v>1</v>
      </c>
      <c r="D5" s="29" t="s">
        <v>2</v>
      </c>
      <c r="E5" s="40" t="s">
        <v>3</v>
      </c>
      <c r="F5" s="41" t="s">
        <v>4</v>
      </c>
    </row>
    <row r="6" spans="1:6" s="1" customFormat="1" ht="27" customHeight="1">
      <c r="A6" s="10"/>
      <c r="B6" s="91" t="s">
        <v>6</v>
      </c>
      <c r="C6" s="91"/>
      <c r="D6" s="91"/>
      <c r="E6" s="91"/>
      <c r="F6" s="77">
        <f>SUM(F9:F26)</f>
        <v>1011930</v>
      </c>
    </row>
    <row r="7" spans="1:6" s="1" customFormat="1" ht="27" customHeight="1">
      <c r="A7" s="10"/>
      <c r="B7" s="82" t="s">
        <v>49</v>
      </c>
      <c r="C7" s="78" t="s">
        <v>50</v>
      </c>
      <c r="D7" s="80"/>
      <c r="E7" s="79" t="s">
        <v>51</v>
      </c>
      <c r="F7" s="81">
        <v>263200</v>
      </c>
    </row>
    <row r="8" spans="1:6" s="1" customFormat="1" ht="27" customHeight="1">
      <c r="A8" s="10"/>
      <c r="B8" s="82" t="s">
        <v>24</v>
      </c>
      <c r="C8" s="78" t="s">
        <v>52</v>
      </c>
      <c r="D8" s="80"/>
      <c r="E8" s="79" t="s">
        <v>53</v>
      </c>
      <c r="F8" s="81">
        <v>131600</v>
      </c>
    </row>
    <row r="9" spans="1:6" s="1" customFormat="1" ht="27" customHeight="1">
      <c r="A9" s="10"/>
      <c r="B9" s="82" t="s">
        <v>54</v>
      </c>
      <c r="C9" s="78" t="s">
        <v>55</v>
      </c>
      <c r="D9" s="80"/>
      <c r="E9" s="79" t="s">
        <v>56</v>
      </c>
      <c r="F9" s="81">
        <v>250330</v>
      </c>
    </row>
    <row r="10" spans="1:6" s="1" customFormat="1" ht="27" customHeight="1">
      <c r="A10" s="10"/>
      <c r="B10" s="82" t="s">
        <v>32</v>
      </c>
      <c r="C10" s="78" t="s">
        <v>55</v>
      </c>
      <c r="D10" s="80"/>
      <c r="E10" s="79" t="s">
        <v>56</v>
      </c>
      <c r="F10" s="81">
        <v>761600</v>
      </c>
    </row>
    <row r="11" spans="1:6" s="1" customFormat="1" ht="27" customHeight="1">
      <c r="A11" s="10"/>
      <c r="B11" s="42" t="s">
        <v>7</v>
      </c>
      <c r="C11" s="43" t="s">
        <v>8</v>
      </c>
      <c r="D11" s="44" t="s">
        <v>9</v>
      </c>
      <c r="E11" s="45" t="s">
        <v>10</v>
      </c>
      <c r="F11" s="46"/>
    </row>
    <row r="12" spans="2:6" ht="69.75" customHeight="1" hidden="1">
      <c r="B12" s="20"/>
      <c r="C12" s="21"/>
      <c r="D12" s="22"/>
      <c r="E12" s="24"/>
      <c r="F12" s="23"/>
    </row>
    <row r="13" spans="2:6" ht="69.75" customHeight="1" hidden="1">
      <c r="B13" s="20"/>
      <c r="C13" s="21"/>
      <c r="D13" s="22"/>
      <c r="E13" s="28"/>
      <c r="F13" s="23"/>
    </row>
    <row r="14" spans="2:6" ht="69.75" customHeight="1" hidden="1">
      <c r="B14" s="20"/>
      <c r="C14" s="21"/>
      <c r="D14" s="22"/>
      <c r="E14" s="24"/>
      <c r="F14" s="23"/>
    </row>
    <row r="26" spans="1:6" ht="16.5">
      <c r="A26" s="2"/>
      <c r="B26" s="2"/>
      <c r="C26" s="31"/>
      <c r="D26" s="2"/>
      <c r="E26" s="2"/>
      <c r="F26" s="2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홍보</cp:lastModifiedBy>
  <cp:lastPrinted>2023-01-31T07:52:09Z</cp:lastPrinted>
  <dcterms:created xsi:type="dcterms:W3CDTF">2008-10-24T01:20:35Z</dcterms:created>
  <dcterms:modified xsi:type="dcterms:W3CDTF">2024-01-03T13:50:41Z</dcterms:modified>
  <cp:category/>
  <cp:version/>
  <cp:contentType/>
  <cp:contentStatus/>
</cp:coreProperties>
</file>