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05" windowWidth="15480" windowHeight="9285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세부사용내역!$A$15</definedName>
    <definedName name="정원가산_업무추진비">세부사용내역!$A$12</definedName>
  </definedNames>
  <calcPr calcId="145621"/>
</workbook>
</file>

<file path=xl/calcChain.xml><?xml version="1.0" encoding="utf-8"?>
<calcChain xmlns="http://schemas.openxmlformats.org/spreadsheetml/2006/main">
  <c r="D4" i="2" l="1"/>
  <c r="B6" i="2" l="1"/>
  <c r="H4" i="2" s="1"/>
  <c r="D15" i="2" l="1"/>
  <c r="B17" i="2" s="1"/>
  <c r="H15" i="2" s="1"/>
  <c r="D12" i="2"/>
  <c r="B14" i="2" s="1"/>
  <c r="H12" i="2" s="1"/>
</calcChain>
</file>

<file path=xl/sharedStrings.xml><?xml version="1.0" encoding="utf-8"?>
<sst xmlns="http://schemas.openxmlformats.org/spreadsheetml/2006/main" count="24" uniqueCount="18">
  <si>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</si>
  <si>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</si>
  <si>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</si>
  <si>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</si>
  <si>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</si>
  <si>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</si>
  <si>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</si>
  <si>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</si>
  <si>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</si>
  <si>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</si>
  <si>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</si>
  <si>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경조사비 지급(소방0 000)</t>
    <phoneticPr fontId="1" type="noConversion"/>
  </si>
  <si>
    <t>경조사비 지급(소방0 000)</t>
    <phoneticPr fontId="1" type="noConversion"/>
  </si>
  <si>
    <t>남사센터 직원 간담회</t>
    <phoneticPr fontId="1" type="noConversion"/>
  </si>
  <si>
    <t>구갈센터 직원 간담회</t>
    <phoneticPr fontId="1" type="noConversion"/>
  </si>
  <si>
    <t>2016년 3월  업무추진비 세부사용내역</t>
    <phoneticPr fontId="2" type="noConversion"/>
  </si>
  <si>
    <t>구급상황관리업무 역량증진 및 직원간 사기진작을 위한 소요경비 지급</t>
    <phoneticPr fontId="1" type="noConversion"/>
  </si>
  <si>
    <t>용인도시공사 관계자 간담회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</si>
</sst>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7" fillId="2" borderId="4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 shrinkToFit="1"/>
    </xf>
    <xf numFmtId="41" fontId="6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177" fontId="4" fillId="0" borderId="18" xfId="0" applyNumberFormat="1" applyFont="1" applyFill="1" applyBorder="1">
      <alignment vertical="center"/>
    </xf>
    <xf numFmtId="0" fontId="0" fillId="0" borderId="19" xfId="0" applyBorder="1">
      <alignment vertical="center"/>
    </xf>
    <xf numFmtId="176" fontId="10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3" fontId="11" fillId="0" borderId="14" xfId="0" applyNumberFormat="1" applyFont="1" applyFill="1" applyBorder="1" applyAlignment="1">
      <alignment horizontal="right" vertical="center"/>
    </xf>
    <xf numFmtId="41" fontId="10" fillId="4" borderId="4" xfId="1" applyFont="1" applyFill="1" applyBorder="1" applyAlignment="1">
      <alignment vertical="center"/>
    </xf>
    <xf numFmtId="0" fontId="10" fillId="0" borderId="3" xfId="0" applyFont="1" applyBorder="1">
      <alignment vertical="center"/>
    </xf>
    <xf numFmtId="177" fontId="10" fillId="0" borderId="18" xfId="0" applyNumberFormat="1" applyFont="1" applyBorder="1">
      <alignment vertical="center"/>
    </xf>
    <xf numFmtId="0" fontId="11" fillId="0" borderId="15" xfId="0" quotePrefix="1" applyFont="1" applyFill="1" applyBorder="1" applyAlignment="1">
      <alignment horizontal="left" vertical="center"/>
    </xf>
    <xf numFmtId="41" fontId="6" fillId="3" borderId="20" xfId="1" applyFont="1" applyFill="1" applyBorder="1" applyAlignment="1">
      <alignment horizontal="center" vertical="center" shrinkToFit="1"/>
    </xf>
    <xf numFmtId="41" fontId="6" fillId="5" borderId="9" xfId="0" applyNumberFormat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41" fontId="0" fillId="0" borderId="0" xfId="0" applyNumberFormat="1">
      <alignment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sqref="A1:E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50.5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40" t="s">
        <v>15</v>
      </c>
      <c r="B1" s="40"/>
      <c r="C1" s="40"/>
      <c r="D1" s="40"/>
      <c r="E1" s="40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8" t="s">
        <v>0</v>
      </c>
      <c r="B3" s="10" t="s">
        <v>1</v>
      </c>
      <c r="C3" s="9" t="s">
        <v>2</v>
      </c>
      <c r="D3" s="4" t="s">
        <v>3</v>
      </c>
      <c r="E3" s="5" t="s">
        <v>4</v>
      </c>
    </row>
    <row r="4" spans="1:8" ht="26.25" customHeight="1" x14ac:dyDescent="0.3">
      <c r="A4" s="41" t="s">
        <v>6</v>
      </c>
      <c r="B4" s="11">
        <v>18700000</v>
      </c>
      <c r="C4" s="23"/>
      <c r="D4" s="7">
        <f>SUM(D5:D11)</f>
        <v>530000</v>
      </c>
      <c r="E4" s="6"/>
      <c r="F4" t="s">
        <v>9</v>
      </c>
      <c r="G4" s="16">
        <v>2039000</v>
      </c>
      <c r="H4" s="35">
        <f>B4-B6</f>
        <v>16131000</v>
      </c>
    </row>
    <row r="5" spans="1:8" ht="26.25" customHeight="1" x14ac:dyDescent="0.3">
      <c r="A5" s="42"/>
      <c r="B5" s="12" t="s">
        <v>8</v>
      </c>
      <c r="C5" s="37">
        <v>42436</v>
      </c>
      <c r="D5" s="19">
        <v>150000</v>
      </c>
      <c r="E5" s="20" t="s">
        <v>13</v>
      </c>
      <c r="G5" s="16"/>
    </row>
    <row r="6" spans="1:8" ht="26.25" customHeight="1" thickBot="1" x14ac:dyDescent="0.35">
      <c r="A6" s="42"/>
      <c r="B6" s="14">
        <f>D4+G4</f>
        <v>2569000</v>
      </c>
      <c r="C6" s="37">
        <v>42436</v>
      </c>
      <c r="D6" s="19">
        <v>90000</v>
      </c>
      <c r="E6" s="20" t="s">
        <v>14</v>
      </c>
      <c r="G6" s="16"/>
    </row>
    <row r="7" spans="1:8" ht="26.25" customHeight="1" x14ac:dyDescent="0.3">
      <c r="A7" s="42"/>
      <c r="B7" s="24"/>
      <c r="C7" s="37">
        <v>42445</v>
      </c>
      <c r="D7" s="19">
        <v>90000</v>
      </c>
      <c r="E7" s="20" t="s">
        <v>14</v>
      </c>
      <c r="G7" s="16"/>
    </row>
    <row r="8" spans="1:8" s="15" customFormat="1" ht="26.25" customHeight="1" x14ac:dyDescent="0.3">
      <c r="A8" s="38"/>
      <c r="B8" s="24"/>
      <c r="C8" s="37">
        <v>42446</v>
      </c>
      <c r="D8" s="19">
        <v>50000</v>
      </c>
      <c r="E8" s="20" t="s">
        <v>11</v>
      </c>
      <c r="G8" s="16"/>
    </row>
    <row r="9" spans="1:8" s="15" customFormat="1" ht="26.25" customHeight="1" x14ac:dyDescent="0.3">
      <c r="A9" s="38"/>
      <c r="B9" s="24"/>
      <c r="C9" s="37">
        <v>42446</v>
      </c>
      <c r="D9" s="19">
        <v>50000</v>
      </c>
      <c r="E9" s="20" t="s">
        <v>12</v>
      </c>
      <c r="G9" s="16"/>
    </row>
    <row r="10" spans="1:8" s="15" customFormat="1" ht="26.25" customHeight="1" x14ac:dyDescent="0.3">
      <c r="A10" s="39"/>
      <c r="B10" s="24"/>
      <c r="C10" s="37">
        <v>42446</v>
      </c>
      <c r="D10" s="19">
        <v>50000</v>
      </c>
      <c r="E10" s="20" t="s">
        <v>11</v>
      </c>
      <c r="G10" s="16"/>
    </row>
    <row r="11" spans="1:8" s="15" customFormat="1" ht="26.25" customHeight="1" thickBot="1" x14ac:dyDescent="0.35">
      <c r="A11" s="38"/>
      <c r="B11" s="24"/>
      <c r="C11" s="37">
        <v>42457</v>
      </c>
      <c r="D11" s="19">
        <v>50000</v>
      </c>
      <c r="E11" s="20" t="s">
        <v>11</v>
      </c>
      <c r="G11" s="16"/>
    </row>
    <row r="12" spans="1:8" ht="26.25" customHeight="1" x14ac:dyDescent="0.3">
      <c r="A12" s="41" t="s">
        <v>5</v>
      </c>
      <c r="B12" s="13">
        <v>10120000</v>
      </c>
      <c r="C12" s="30"/>
      <c r="D12" s="25">
        <f>SUM(D13:D14)</f>
        <v>80000</v>
      </c>
      <c r="E12" s="26"/>
      <c r="F12" t="s">
        <v>9</v>
      </c>
      <c r="G12" s="16">
        <v>1754000</v>
      </c>
      <c r="H12" s="35">
        <f>B12-B14</f>
        <v>8286000</v>
      </c>
    </row>
    <row r="13" spans="1:8" ht="26.25" customHeight="1" x14ac:dyDescent="0.3">
      <c r="A13" s="42"/>
      <c r="B13" s="12" t="s">
        <v>8</v>
      </c>
      <c r="C13" s="37">
        <v>42436</v>
      </c>
      <c r="D13" s="27">
        <v>80000</v>
      </c>
      <c r="E13" s="20" t="s">
        <v>16</v>
      </c>
      <c r="G13" s="16"/>
    </row>
    <row r="14" spans="1:8" ht="26.25" customHeight="1" thickBot="1" x14ac:dyDescent="0.35">
      <c r="A14" s="42"/>
      <c r="B14" s="14">
        <f>D12+G12</f>
        <v>1834000</v>
      </c>
      <c r="C14" s="37"/>
      <c r="D14" s="27"/>
      <c r="E14" s="31"/>
      <c r="G14" s="16"/>
    </row>
    <row r="15" spans="1:8" ht="26.25" customHeight="1" x14ac:dyDescent="0.3">
      <c r="A15" s="41" t="s">
        <v>7</v>
      </c>
      <c r="B15" s="32">
        <v>5000000</v>
      </c>
      <c r="C15" s="36"/>
      <c r="D15" s="28">
        <f>SUM(D16:D18)</f>
        <v>314000</v>
      </c>
      <c r="E15" s="29"/>
      <c r="F15" t="s">
        <v>10</v>
      </c>
      <c r="G15" s="15">
        <v>580000</v>
      </c>
      <c r="H15" s="35">
        <f>B15-B17</f>
        <v>4106000</v>
      </c>
    </row>
    <row r="16" spans="1:8" ht="26.25" customHeight="1" x14ac:dyDescent="0.3">
      <c r="A16" s="42"/>
      <c r="B16" s="12" t="s">
        <v>8</v>
      </c>
      <c r="C16" s="37">
        <v>42445</v>
      </c>
      <c r="D16" s="19">
        <v>314000</v>
      </c>
      <c r="E16" s="20" t="s">
        <v>17</v>
      </c>
      <c r="G16" s="16"/>
    </row>
    <row r="17" spans="1:7" s="15" customFormat="1" ht="26.25" customHeight="1" x14ac:dyDescent="0.3">
      <c r="A17" s="42"/>
      <c r="B17" s="33">
        <f>D15+G15</f>
        <v>894000</v>
      </c>
      <c r="C17" s="37"/>
      <c r="D17" s="19"/>
      <c r="E17" s="20"/>
      <c r="G17" s="16"/>
    </row>
    <row r="18" spans="1:7" ht="26.25" customHeight="1" thickBot="1" x14ac:dyDescent="0.35">
      <c r="A18" s="43"/>
      <c r="B18" s="34"/>
      <c r="C18" s="37"/>
      <c r="D18" s="21"/>
      <c r="E18" s="22"/>
      <c r="G18" s="16"/>
    </row>
    <row r="19" spans="1:7" s="15" customFormat="1" ht="26.25" customHeight="1" x14ac:dyDescent="0.3">
      <c r="A19" s="17"/>
      <c r="B19" s="18"/>
      <c r="C19"/>
      <c r="D19"/>
      <c r="E19"/>
      <c r="G19" s="16"/>
    </row>
  </sheetData>
  <mergeCells count="4">
    <mergeCell ref="A1:E1"/>
    <mergeCell ref="A4:A7"/>
    <mergeCell ref="A12:A14"/>
    <mergeCell ref="A15:A18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Registered User</cp:lastModifiedBy>
  <cp:lastPrinted>2014-12-11T03:46:48Z</cp:lastPrinted>
  <dcterms:created xsi:type="dcterms:W3CDTF">2010-04-26T02:54:43Z</dcterms:created>
  <dcterms:modified xsi:type="dcterms:W3CDTF">2016-04-03T05:00:20Z</dcterms:modified>
</cp:coreProperties>
</file>