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795" windowWidth="18780" windowHeight="6495" activeTab="0"/>
  </bookViews>
  <sheets>
    <sheet name="기관운영업무추진비" sheetId="1" r:id="rId1"/>
    <sheet name="시책추진업무추진비" sheetId="2" r:id="rId2"/>
  </sheets>
  <definedNames>
    <definedName name="_xlnm.Print_Area" localSheetId="0">'기관운영업무추진비'!$A$1:$L$20</definedName>
  </definedNames>
  <calcPr fullCalcOnLoad="1"/>
</workbook>
</file>

<file path=xl/sharedStrings.xml><?xml version="1.0" encoding="utf-8"?>
<sst xmlns="http://schemas.openxmlformats.org/spreadsheetml/2006/main" count="110" uniqueCount="71">
  <si>
    <t>□ 총괄표</t>
  </si>
  <si>
    <t>구   분</t>
  </si>
  <si>
    <t>합계</t>
  </si>
  <si>
    <t>경조사비</t>
  </si>
  <si>
    <t>격려․위문․구호</t>
  </si>
  <si>
    <t>회의/</t>
  </si>
  <si>
    <t>다과비</t>
  </si>
  <si>
    <t>화환/꽃</t>
  </si>
  <si>
    <t>행사비</t>
  </si>
  <si>
    <t>홍보비</t>
  </si>
  <si>
    <t>현금</t>
  </si>
  <si>
    <t>물품</t>
  </si>
  <si>
    <t>식사</t>
  </si>
  <si>
    <t>현금사용비율(%)</t>
  </si>
  <si>
    <t>집행일</t>
  </si>
  <si>
    <t>집행방법</t>
  </si>
  <si>
    <t>집행내역</t>
  </si>
  <si>
    <t>집행 대상자</t>
  </si>
  <si>
    <t>사용처</t>
  </si>
  <si>
    <t>기타</t>
  </si>
  <si>
    <t>사용자
(전달자)</t>
  </si>
  <si>
    <t>비고</t>
  </si>
  <si>
    <t>내부인원/외부인원</t>
  </si>
  <si>
    <r>
      <t>[별지서식]</t>
    </r>
    <r>
      <rPr>
        <sz val="14"/>
        <color indexed="8"/>
        <rFont val="휴먼명조,한컴돋움"/>
        <family val="3"/>
      </rPr>
      <t xml:space="preserve"> </t>
    </r>
  </si>
  <si>
    <t>□ 총괄표</t>
  </si>
  <si>
    <t>□ 세부 집행내역</t>
  </si>
  <si>
    <t>회의/</t>
  </si>
  <si>
    <t xml:space="preserve"> </t>
  </si>
  <si>
    <t>집행액</t>
  </si>
  <si>
    <t>(단위 : 원)</t>
  </si>
  <si>
    <t>(단위 : 원)</t>
  </si>
  <si>
    <t>집행액
(원)</t>
  </si>
  <si>
    <t>용인소방서 업무추진비 집행내역</t>
  </si>
  <si>
    <t>□ 지표별 통계</t>
  </si>
  <si>
    <t>서장</t>
  </si>
  <si>
    <t>신용카드</t>
  </si>
  <si>
    <t>예산 집행율(1월 기준)</t>
  </si>
  <si>
    <t>예산 집행율(1월 기준)</t>
  </si>
  <si>
    <t>현금</t>
  </si>
  <si>
    <t>서장</t>
  </si>
  <si>
    <t>정담회비</t>
  </si>
  <si>
    <t>정담회비</t>
  </si>
  <si>
    <t>부속실 근무자</t>
  </si>
  <si>
    <t>이마트 용인점</t>
  </si>
  <si>
    <t>(2021년 6월 기관운영업무추진비)</t>
  </si>
  <si>
    <t>경조사비 지급건의(김준홍, 고영현, 김한준)</t>
  </si>
  <si>
    <t>2021년 1~5월 우수소방관 격려를 위한 문화상품권 구입건의</t>
  </si>
  <si>
    <t>21년도 상반기 정년퇴직자 정담회 실시 대금 지급 건의</t>
  </si>
  <si>
    <t>6월 부속실 운영물품 구입 건의</t>
  </si>
  <si>
    <t>소방경 김준홍
소방교 고영현
소방교 김한준</t>
  </si>
  <si>
    <t>김준홍, 고영현, 김한준</t>
  </si>
  <si>
    <t>소방령 구범석
소방장 이주현
소방위 조연화
소방장 김영필
소방교 추하늘</t>
  </si>
  <si>
    <t>소방경 정종문포함 3명</t>
  </si>
  <si>
    <t>알파문구 용인점</t>
  </si>
  <si>
    <t>내린천 민물매운탕</t>
  </si>
  <si>
    <t>(내부)13명 / (외부)명</t>
  </si>
  <si>
    <t>46.6%(2,049,710/4,400,000원)
집행잔액 : 2,350,290원</t>
  </si>
  <si>
    <t>63.4%(1,300,000원)</t>
  </si>
  <si>
    <t>(2021년 6월 시책추진업무추진비)</t>
  </si>
  <si>
    <t>신용카드</t>
  </si>
  <si>
    <t>의용소방대 연합회 격려 간담회 대금 지급 건의</t>
  </si>
  <si>
    <t>코로나19 예방접종센터 격려 대금 지급 건의</t>
  </si>
  <si>
    <t>양지의용소방대 격려 간담회 대금 지급 건의</t>
  </si>
  <si>
    <t>뜰안애외 2</t>
  </si>
  <si>
    <t>카페in외 1</t>
  </si>
  <si>
    <t>산마루</t>
  </si>
  <si>
    <t>의용소방대원 포함 12명(4명/1일)</t>
  </si>
  <si>
    <t>양지의용소방대장 포함 4명</t>
  </si>
  <si>
    <t>의용소방대원</t>
  </si>
  <si>
    <t>(내부)0명 / (외부)20명</t>
  </si>
  <si>
    <t>23.2% 집행 (1,552,000/6,700,000원)
집행잔액 : 5,048,000</t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</si>
</sst>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#,##0.0"/>
    <numFmt numFmtId="181" formatCode="mm&quot;월&quot;\ dd&quot;일&quot;"/>
    <numFmt numFmtId="182" formatCode="#,##0;[Red]#,##0"/>
    <numFmt numFmtId="183" formatCode="m&quot;월&quot;\ d&quot;일&quot;;@"/>
    <numFmt numFmtId="184" formatCode="yy&quot;-&quot;m&quot;-&quot;d;@"/>
    <numFmt numFmtId="185" formatCode="[DBNum4][$-412]General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7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4"/>
      <color indexed="8"/>
      <name val="휴먼명조,한컴돋움"/>
      <family val="3"/>
    </font>
    <font>
      <sz val="10"/>
      <name val="Arial"/>
      <family val="2"/>
    </font>
    <font>
      <sz val="11"/>
      <name val="돋움"/>
      <family val="3"/>
    </font>
    <font>
      <sz val="11"/>
      <color indexed="8"/>
      <name val="경기천년바탕 Regular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63"/>
      <name val="돋움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b/>
      <sz val="10"/>
      <color indexed="8"/>
      <name val="굴림"/>
      <family val="3"/>
    </font>
    <font>
      <sz val="10"/>
      <color indexed="8"/>
      <name val="굴림"/>
      <family val="3"/>
    </font>
    <font>
      <b/>
      <sz val="11"/>
      <color indexed="8"/>
      <name val="굴림"/>
      <family val="3"/>
    </font>
    <font>
      <sz val="10"/>
      <color indexed="8"/>
      <name val="한양중고딕,한컴돋움"/>
      <family val="3"/>
    </font>
    <font>
      <sz val="11"/>
      <color indexed="63"/>
      <name val="경기천년바탕 Regular"/>
      <family val="1"/>
    </font>
    <font>
      <b/>
      <sz val="10"/>
      <color indexed="8"/>
      <name val="경기천년바탕 Regular"/>
      <family val="1"/>
    </font>
    <font>
      <sz val="10"/>
      <color indexed="8"/>
      <name val="경기천년바탕 Regular"/>
      <family val="1"/>
    </font>
    <font>
      <b/>
      <sz val="14"/>
      <color indexed="8"/>
      <name val="휴먼명조,한컴돋움"/>
      <family val="3"/>
    </font>
    <font>
      <sz val="10"/>
      <color indexed="8"/>
      <name val="휴먼명조,한컴돋움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sz val="12"/>
      <color indexed="8"/>
      <name val="경기천년바탕 Regular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2"/>
      <color rgb="FF333333"/>
      <name val="돋움"/>
      <family val="3"/>
    </font>
    <font>
      <sz val="10"/>
      <color theme="1"/>
      <name val="Cambria"/>
      <family val="3"/>
    </font>
    <font>
      <b/>
      <sz val="10"/>
      <color theme="1"/>
      <name val="Cambria"/>
      <family val="3"/>
    </font>
    <font>
      <b/>
      <sz val="10"/>
      <color theme="1"/>
      <name val="굴림"/>
      <family val="3"/>
    </font>
    <font>
      <sz val="10"/>
      <color theme="1"/>
      <name val="굴림"/>
      <family val="3"/>
    </font>
    <font>
      <b/>
      <sz val="11"/>
      <color theme="1"/>
      <name val="굴림"/>
      <family val="3"/>
    </font>
    <font>
      <sz val="10"/>
      <color theme="1"/>
      <name val="한양중고딕,한컴돋움"/>
      <family val="3"/>
    </font>
    <font>
      <sz val="11"/>
      <color rgb="FF333333"/>
      <name val="경기천년바탕 Regular"/>
      <family val="1"/>
    </font>
    <font>
      <sz val="11"/>
      <color theme="1"/>
      <name val="경기천년바탕 Regular"/>
      <family val="1"/>
    </font>
    <font>
      <b/>
      <sz val="10"/>
      <color theme="1"/>
      <name val="경기천년바탕 Regular"/>
      <family val="1"/>
    </font>
    <font>
      <sz val="10"/>
      <color theme="1"/>
      <name val="경기천년바탕 Regular"/>
      <family val="1"/>
    </font>
    <font>
      <sz val="12"/>
      <color theme="1"/>
      <name val="경기천년바탕 Regular"/>
      <family val="1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4"/>
      <color theme="1"/>
      <name val="휴먼명조,한컴돋움"/>
      <family val="3"/>
    </font>
    <font>
      <sz val="10"/>
      <color theme="1"/>
      <name val="휴먼명조,한컴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</borders>
  <cellStyleXfs count="1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3" fillId="26" borderId="1" applyNumberFormat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3" applyNumberFormat="0" applyAlignment="0" applyProtection="0"/>
    <xf numFmtId="0" fontId="47" fillId="30" borderId="3" applyNumberFormat="0" applyAlignment="0" applyProtection="0"/>
    <xf numFmtId="0" fontId="47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1" fillId="31" borderId="1" applyNumberFormat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0" fontId="57" fillId="26" borderId="9" applyNumberFormat="0" applyAlignment="0" applyProtection="0"/>
    <xf numFmtId="0" fontId="57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58" fillId="0" borderId="0" applyNumberFormat="0" applyFill="0" applyBorder="0" applyAlignment="0" applyProtection="0"/>
  </cellStyleXfs>
  <cellXfs count="8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 vertical="center"/>
    </xf>
    <xf numFmtId="4" fontId="59" fillId="0" borderId="0" xfId="0" applyNumberFormat="1" applyFont="1" applyFill="1" applyBorder="1" applyAlignment="1">
      <alignment horizontal="right" vertical="center" wrapText="1"/>
    </xf>
    <xf numFmtId="0" fontId="60" fillId="0" borderId="10" xfId="0" applyFont="1" applyBorder="1" applyAlignment="1">
      <alignment horizontal="center" vertical="center" wrapText="1"/>
    </xf>
    <xf numFmtId="41" fontId="61" fillId="0" borderId="11" xfId="112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178" fontId="62" fillId="0" borderId="12" xfId="0" applyNumberFormat="1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178" fontId="64" fillId="0" borderId="11" xfId="0" applyNumberFormat="1" applyFont="1" applyBorder="1" applyAlignment="1">
      <alignment horizontal="right" vertical="center" wrapText="1"/>
    </xf>
    <xf numFmtId="0" fontId="63" fillId="0" borderId="14" xfId="0" applyFont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178" fontId="60" fillId="0" borderId="17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176" fontId="60" fillId="0" borderId="11" xfId="112" applyNumberFormat="1" applyFont="1" applyBorder="1" applyAlignment="1">
      <alignment horizontal="right" vertical="center" wrapText="1"/>
    </xf>
    <xf numFmtId="41" fontId="61" fillId="0" borderId="11" xfId="112" applyFont="1" applyBorder="1" applyAlignment="1">
      <alignment horizontal="right" vertical="center" wrapText="1"/>
    </xf>
    <xf numFmtId="0" fontId="63" fillId="0" borderId="14" xfId="0" applyFont="1" applyBorder="1" applyAlignment="1">
      <alignment horizontal="center" vertical="center" wrapText="1"/>
    </xf>
    <xf numFmtId="183" fontId="66" fillId="0" borderId="18" xfId="0" applyNumberFormat="1" applyFont="1" applyFill="1" applyBorder="1" applyAlignment="1">
      <alignment horizontal="center" vertical="center"/>
    </xf>
    <xf numFmtId="178" fontId="67" fillId="0" borderId="11" xfId="0" applyNumberFormat="1" applyFont="1" applyBorder="1" applyAlignment="1">
      <alignment horizontal="right" vertical="center" wrapText="1"/>
    </xf>
    <xf numFmtId="0" fontId="68" fillId="0" borderId="11" xfId="0" applyFont="1" applyBorder="1" applyAlignment="1">
      <alignment horizontal="center" vertical="center" wrapText="1"/>
    </xf>
    <xf numFmtId="178" fontId="69" fillId="0" borderId="11" xfId="0" applyNumberFormat="1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70" fillId="0" borderId="19" xfId="0" applyFont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71" fillId="0" borderId="0" xfId="0" applyFont="1" applyBorder="1" applyAlignment="1">
      <alignment horizontal="left" vertical="center"/>
    </xf>
    <xf numFmtId="0" fontId="72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justify" vertical="center" wrapText="1"/>
    </xf>
    <xf numFmtId="0" fontId="65" fillId="33" borderId="22" xfId="0" applyFont="1" applyFill="1" applyBorder="1" applyAlignment="1">
      <alignment horizontal="center" vertical="center" wrapText="1"/>
    </xf>
    <xf numFmtId="0" fontId="65" fillId="33" borderId="23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justify" wrapText="1"/>
    </xf>
    <xf numFmtId="0" fontId="65" fillId="33" borderId="15" xfId="0" applyFont="1" applyFill="1" applyBorder="1" applyAlignment="1">
      <alignment horizontal="center" vertical="center" wrapText="1"/>
    </xf>
    <xf numFmtId="0" fontId="65" fillId="33" borderId="16" xfId="0" applyFont="1" applyFill="1" applyBorder="1" applyAlignment="1">
      <alignment horizontal="center" vertical="center" wrapText="1"/>
    </xf>
    <xf numFmtId="0" fontId="65" fillId="33" borderId="24" xfId="0" applyFont="1" applyFill="1" applyBorder="1" applyAlignment="1">
      <alignment horizontal="center" vertical="center" wrapText="1"/>
    </xf>
    <xf numFmtId="0" fontId="65" fillId="33" borderId="25" xfId="0" applyFont="1" applyFill="1" applyBorder="1" applyAlignment="1">
      <alignment horizontal="center" vertical="center" wrapText="1"/>
    </xf>
    <xf numFmtId="0" fontId="63" fillId="33" borderId="22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75" fillId="0" borderId="0" xfId="0" applyFont="1" applyBorder="1" applyAlignment="1">
      <alignment horizontal="right" vertical="center" wrapText="1"/>
    </xf>
    <xf numFmtId="0" fontId="63" fillId="33" borderId="15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63" fillId="33" borderId="24" xfId="0" applyFont="1" applyFill="1" applyBorder="1" applyAlignment="1">
      <alignment horizontal="center" vertical="center" wrapText="1"/>
    </xf>
    <xf numFmtId="0" fontId="63" fillId="33" borderId="14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10" fontId="63" fillId="34" borderId="26" xfId="0" applyNumberFormat="1" applyFont="1" applyFill="1" applyBorder="1" applyAlignment="1">
      <alignment horizontal="center" vertical="center" wrapText="1"/>
    </xf>
    <xf numFmtId="0" fontId="63" fillId="34" borderId="26" xfId="0" applyNumberFormat="1" applyFont="1" applyFill="1" applyBorder="1" applyAlignment="1">
      <alignment horizontal="center" vertical="center" wrapText="1"/>
    </xf>
    <xf numFmtId="0" fontId="63" fillId="34" borderId="26" xfId="0" applyFont="1" applyFill="1" applyBorder="1" applyAlignment="1">
      <alignment horizontal="center" vertical="center" wrapText="1"/>
    </xf>
    <xf numFmtId="0" fontId="63" fillId="33" borderId="26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9" fontId="63" fillId="34" borderId="26" xfId="0" applyNumberFormat="1" applyFont="1" applyFill="1" applyBorder="1" applyAlignment="1">
      <alignment horizontal="center" vertical="center" wrapText="1"/>
    </xf>
    <xf numFmtId="0" fontId="74" fillId="0" borderId="27" xfId="0" applyFont="1" applyBorder="1" applyAlignment="1">
      <alignment horizontal="justify" wrapText="1"/>
    </xf>
    <xf numFmtId="0" fontId="62" fillId="0" borderId="28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0" fontId="63" fillId="33" borderId="29" xfId="0" applyFont="1" applyFill="1" applyBorder="1" applyAlignment="1">
      <alignment horizontal="center" vertical="center" wrapText="1"/>
    </xf>
    <xf numFmtId="0" fontId="63" fillId="33" borderId="30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63" fillId="33" borderId="32" xfId="0" applyFont="1" applyFill="1" applyBorder="1" applyAlignment="1">
      <alignment horizontal="center" vertical="center" wrapText="1"/>
    </xf>
    <xf numFmtId="0" fontId="63" fillId="33" borderId="33" xfId="0" applyFont="1" applyFill="1" applyBorder="1" applyAlignment="1">
      <alignment horizontal="center" vertical="center" wrapText="1"/>
    </xf>
    <xf numFmtId="0" fontId="63" fillId="33" borderId="34" xfId="0" applyFont="1" applyFill="1" applyBorder="1" applyAlignment="1">
      <alignment horizontal="center" vertical="center" wrapText="1"/>
    </xf>
    <xf numFmtId="0" fontId="63" fillId="33" borderId="35" xfId="0" applyFont="1" applyFill="1" applyBorder="1" applyAlignment="1">
      <alignment horizontal="center" vertical="center" wrapText="1"/>
    </xf>
    <xf numFmtId="0" fontId="63" fillId="33" borderId="36" xfId="0" applyFont="1" applyFill="1" applyBorder="1" applyAlignment="1">
      <alignment horizontal="center" vertical="center" wrapText="1"/>
    </xf>
  </cellXfs>
  <cellStyles count="144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5 3" xfId="29"/>
    <cellStyle name="20% - 강조색6" xfId="30"/>
    <cellStyle name="20% - 강조색6 2" xfId="31"/>
    <cellStyle name="20% - 강조색6 3" xfId="32"/>
    <cellStyle name="40% - 강조색1" xfId="33"/>
    <cellStyle name="40% - 강조색1 2" xfId="34"/>
    <cellStyle name="40% - 강조색1 3" xfId="35"/>
    <cellStyle name="40% - 강조색2" xfId="36"/>
    <cellStyle name="40% - 강조색2 2" xfId="37"/>
    <cellStyle name="40% - 강조색2 3" xfId="38"/>
    <cellStyle name="40% - 강조색3" xfId="39"/>
    <cellStyle name="40% - 강조색3 2" xfId="40"/>
    <cellStyle name="40% - 강조색3 3" xfId="41"/>
    <cellStyle name="40% - 강조색4" xfId="42"/>
    <cellStyle name="40% - 강조색4 2" xfId="43"/>
    <cellStyle name="40% - 강조색4 3" xfId="44"/>
    <cellStyle name="40% - 강조색5" xfId="45"/>
    <cellStyle name="40% - 강조색5 2" xfId="46"/>
    <cellStyle name="40% - 강조색5 3" xfId="47"/>
    <cellStyle name="40% - 강조색6" xfId="48"/>
    <cellStyle name="40% - 강조색6 2" xfId="49"/>
    <cellStyle name="40% - 강조색6 3" xfId="50"/>
    <cellStyle name="60% - 강조색1" xfId="51"/>
    <cellStyle name="60% - 강조색1 2" xfId="52"/>
    <cellStyle name="60% - 강조색1 3" xfId="53"/>
    <cellStyle name="60% - 강조색2" xfId="54"/>
    <cellStyle name="60% - 강조색2 2" xfId="55"/>
    <cellStyle name="60% - 강조색2 3" xfId="56"/>
    <cellStyle name="60% - 강조색3" xfId="57"/>
    <cellStyle name="60% - 강조색3 2" xfId="58"/>
    <cellStyle name="60% - 강조색3 3" xfId="59"/>
    <cellStyle name="60% - 강조색4" xfId="60"/>
    <cellStyle name="60% - 강조색4 2" xfId="61"/>
    <cellStyle name="60% - 강조색4 3" xfId="62"/>
    <cellStyle name="60% - 강조색5" xfId="63"/>
    <cellStyle name="60% - 강조색5 2" xfId="64"/>
    <cellStyle name="60% - 강조색5 3" xfId="65"/>
    <cellStyle name="60% - 강조색6" xfId="66"/>
    <cellStyle name="60% - 강조색6 2" xfId="67"/>
    <cellStyle name="60% - 강조색6 3" xfId="68"/>
    <cellStyle name="강조색1" xfId="69"/>
    <cellStyle name="강조색1 2" xfId="70"/>
    <cellStyle name="강조색1 3" xfId="71"/>
    <cellStyle name="강조색2" xfId="72"/>
    <cellStyle name="강조색2 2" xfId="73"/>
    <cellStyle name="강조색2 3" xfId="74"/>
    <cellStyle name="강조색3" xfId="75"/>
    <cellStyle name="강조색3 2" xfId="76"/>
    <cellStyle name="강조색3 3" xfId="77"/>
    <cellStyle name="강조색4" xfId="78"/>
    <cellStyle name="강조색4 2" xfId="79"/>
    <cellStyle name="강조색4 3" xfId="80"/>
    <cellStyle name="강조색5" xfId="81"/>
    <cellStyle name="강조색5 2" xfId="82"/>
    <cellStyle name="강조색5 3" xfId="83"/>
    <cellStyle name="강조색6" xfId="84"/>
    <cellStyle name="강조색6 2" xfId="85"/>
    <cellStyle name="강조색6 3" xfId="86"/>
    <cellStyle name="경고문" xfId="87"/>
    <cellStyle name="경고문 2" xfId="88"/>
    <cellStyle name="경고문 3" xfId="89"/>
    <cellStyle name="계산" xfId="90"/>
    <cellStyle name="계산 2" xfId="91"/>
    <cellStyle name="계산 3" xfId="92"/>
    <cellStyle name="나쁨" xfId="93"/>
    <cellStyle name="나쁨 2" xfId="94"/>
    <cellStyle name="나쁨 3" xfId="95"/>
    <cellStyle name="메모" xfId="96"/>
    <cellStyle name="메모 2" xfId="97"/>
    <cellStyle name="메모 3" xfId="98"/>
    <cellStyle name="Percent" xfId="99"/>
    <cellStyle name="보통" xfId="100"/>
    <cellStyle name="보통 2" xfId="101"/>
    <cellStyle name="보통 3" xfId="102"/>
    <cellStyle name="설명 텍스트" xfId="103"/>
    <cellStyle name="설명 텍스트 2" xfId="104"/>
    <cellStyle name="설명 텍스트 3" xfId="105"/>
    <cellStyle name="셀 확인" xfId="106"/>
    <cellStyle name="셀 확인 2" xfId="107"/>
    <cellStyle name="셀 확인 3" xfId="108"/>
    <cellStyle name="Comma" xfId="109"/>
    <cellStyle name="Comma [0]" xfId="110"/>
    <cellStyle name="쉼표 [0] 2" xfId="111"/>
    <cellStyle name="쉼표 [0] 3" xfId="112"/>
    <cellStyle name="연결된 셀" xfId="113"/>
    <cellStyle name="연결된 셀 2" xfId="114"/>
    <cellStyle name="연결된 셀 3" xfId="115"/>
    <cellStyle name="Followed Hyperlink" xfId="116"/>
    <cellStyle name="요약" xfId="117"/>
    <cellStyle name="요약 2" xfId="118"/>
    <cellStyle name="요약 3" xfId="119"/>
    <cellStyle name="입력" xfId="120"/>
    <cellStyle name="입력 2" xfId="121"/>
    <cellStyle name="입력 3" xfId="122"/>
    <cellStyle name="제목" xfId="123"/>
    <cellStyle name="제목 1" xfId="124"/>
    <cellStyle name="제목 1 2" xfId="125"/>
    <cellStyle name="제목 1 3" xfId="126"/>
    <cellStyle name="제목 2" xfId="127"/>
    <cellStyle name="제목 2 2" xfId="128"/>
    <cellStyle name="제목 2 3" xfId="129"/>
    <cellStyle name="제목 3" xfId="130"/>
    <cellStyle name="제목 3 2" xfId="131"/>
    <cellStyle name="제목 3 3" xfId="132"/>
    <cellStyle name="제목 4" xfId="133"/>
    <cellStyle name="제목 4 2" xfId="134"/>
    <cellStyle name="제목 4 3" xfId="135"/>
    <cellStyle name="제목 5" xfId="136"/>
    <cellStyle name="제목 6" xfId="137"/>
    <cellStyle name="좋음" xfId="138"/>
    <cellStyle name="좋음 2" xfId="139"/>
    <cellStyle name="좋음 3" xfId="140"/>
    <cellStyle name="출력" xfId="141"/>
    <cellStyle name="출력 2" xfId="142"/>
    <cellStyle name="출력 3" xfId="143"/>
    <cellStyle name="Currency" xfId="144"/>
    <cellStyle name="Currency [0]" xfId="145"/>
    <cellStyle name="표준 2" xfId="146"/>
    <cellStyle name="표준 2 2" xfId="147"/>
    <cellStyle name="표준 2 3" xfId="148"/>
    <cellStyle name="표준 2 4" xfId="149"/>
    <cellStyle name="표준 3" xfId="150"/>
    <cellStyle name="표준 3 2" xfId="151"/>
    <cellStyle name="표준 3 3" xfId="152"/>
    <cellStyle name="표준 4" xfId="153"/>
    <cellStyle name="표준 5" xfId="154"/>
    <cellStyle name="표준 5 2" xfId="155"/>
    <cellStyle name="표준 6" xfId="156"/>
    <cellStyle name="Hyperlink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="85" zoomScaleNormal="85" zoomScalePageLayoutView="0" workbookViewId="0" topLeftCell="A1">
      <selection activeCell="C13" sqref="C13:E13"/>
    </sheetView>
  </sheetViews>
  <sheetFormatPr defaultColWidth="9.140625" defaultRowHeight="15"/>
  <cols>
    <col min="1" max="1" width="18.57421875" style="1" customWidth="1"/>
    <col min="2" max="2" width="11.28125" style="1" bestFit="1" customWidth="1"/>
    <col min="3" max="3" width="9.421875" style="1" bestFit="1" customWidth="1"/>
    <col min="4" max="4" width="9.00390625" style="1" customWidth="1"/>
    <col min="5" max="5" width="43.140625" style="1" customWidth="1"/>
    <col min="6" max="7" width="11.28125" style="1" bestFit="1" customWidth="1"/>
    <col min="8" max="8" width="12.7109375" style="1" customWidth="1"/>
    <col min="9" max="9" width="11.57421875" style="1" customWidth="1"/>
    <col min="10" max="16384" width="9.00390625" style="1" customWidth="1"/>
  </cols>
  <sheetData>
    <row r="1" spans="1:11" ht="18.75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2" ht="27" customHeight="1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0.25" customHeight="1">
      <c r="A3" s="43" t="s">
        <v>44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1" ht="18.75" customHeight="1">
      <c r="A4" s="44" t="s">
        <v>0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2" ht="17.25" customHeight="1" thickBot="1">
      <c r="A5" s="54" t="s">
        <v>29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31.5" customHeight="1">
      <c r="A6" s="45" t="s">
        <v>1</v>
      </c>
      <c r="B6" s="48" t="s">
        <v>2</v>
      </c>
      <c r="C6" s="48" t="s">
        <v>3</v>
      </c>
      <c r="D6" s="48" t="s">
        <v>4</v>
      </c>
      <c r="E6" s="48"/>
      <c r="F6" s="48"/>
      <c r="G6" s="13" t="s">
        <v>26</v>
      </c>
      <c r="H6" s="48" t="s">
        <v>6</v>
      </c>
      <c r="I6" s="48" t="s">
        <v>7</v>
      </c>
      <c r="J6" s="48" t="s">
        <v>8</v>
      </c>
      <c r="K6" s="48" t="s">
        <v>9</v>
      </c>
      <c r="L6" s="50" t="s">
        <v>19</v>
      </c>
    </row>
    <row r="7" spans="1:12" ht="31.5" customHeight="1">
      <c r="A7" s="46"/>
      <c r="B7" s="49"/>
      <c r="C7" s="49"/>
      <c r="D7" s="14" t="s">
        <v>10</v>
      </c>
      <c r="E7" s="14" t="s">
        <v>11</v>
      </c>
      <c r="F7" s="14" t="s">
        <v>12</v>
      </c>
      <c r="G7" s="14" t="s">
        <v>40</v>
      </c>
      <c r="H7" s="49"/>
      <c r="I7" s="49"/>
      <c r="J7" s="49"/>
      <c r="K7" s="49"/>
      <c r="L7" s="51"/>
    </row>
    <row r="8" spans="1:12" ht="31.5" customHeight="1">
      <c r="A8" s="5" t="s">
        <v>2</v>
      </c>
      <c r="B8" s="6">
        <f>SUM(C8:L8)</f>
        <v>435720</v>
      </c>
      <c r="C8" s="23">
        <f aca="true" t="shared" si="0" ref="C8:L8">SUM(C9:C9)</f>
        <v>150000</v>
      </c>
      <c r="D8" s="23">
        <f t="shared" si="0"/>
        <v>150000</v>
      </c>
      <c r="E8" s="23">
        <f t="shared" si="0"/>
        <v>0</v>
      </c>
      <c r="F8" s="23">
        <f t="shared" si="0"/>
        <v>0</v>
      </c>
      <c r="G8" s="23">
        <f t="shared" si="0"/>
        <v>79000</v>
      </c>
      <c r="H8" s="6">
        <f t="shared" si="0"/>
        <v>56720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3">
        <f t="shared" si="0"/>
        <v>0</v>
      </c>
    </row>
    <row r="9" spans="1:12" s="19" customFormat="1" ht="31.5" customHeight="1">
      <c r="A9" s="21" t="s">
        <v>34</v>
      </c>
      <c r="B9" s="22">
        <f>SUM(C9:L9)</f>
        <v>435720</v>
      </c>
      <c r="C9" s="22">
        <v>150000</v>
      </c>
      <c r="D9" s="22">
        <v>150000</v>
      </c>
      <c r="E9" s="22"/>
      <c r="F9" s="22"/>
      <c r="G9" s="22">
        <v>79000</v>
      </c>
      <c r="H9" s="22">
        <v>56720</v>
      </c>
      <c r="I9" s="22"/>
      <c r="J9" s="22"/>
      <c r="K9" s="22"/>
      <c r="L9" s="22"/>
    </row>
    <row r="10" spans="1:11" s="2" customFormat="1" ht="45" customHeight="1" thickBot="1">
      <c r="A10" s="47" t="s">
        <v>25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2" ht="31.5" customHeight="1">
      <c r="A11" s="52" t="s">
        <v>14</v>
      </c>
      <c r="B11" s="55" t="s">
        <v>15</v>
      </c>
      <c r="C11" s="55" t="s">
        <v>16</v>
      </c>
      <c r="D11" s="55"/>
      <c r="E11" s="55"/>
      <c r="F11" s="55" t="s">
        <v>17</v>
      </c>
      <c r="G11" s="55"/>
      <c r="H11" s="55" t="s">
        <v>20</v>
      </c>
      <c r="I11" s="55" t="s">
        <v>28</v>
      </c>
      <c r="J11" s="55" t="s">
        <v>18</v>
      </c>
      <c r="K11" s="55"/>
      <c r="L11" s="57" t="s">
        <v>21</v>
      </c>
    </row>
    <row r="12" spans="1:12" ht="31.5" customHeight="1">
      <c r="A12" s="53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8"/>
    </row>
    <row r="13" spans="1:14" ht="31.5" customHeight="1">
      <c r="A13" s="59" t="s">
        <v>2</v>
      </c>
      <c r="B13" s="60"/>
      <c r="C13" s="33"/>
      <c r="D13" s="33"/>
      <c r="E13" s="33"/>
      <c r="F13" s="33"/>
      <c r="G13" s="33"/>
      <c r="H13" s="10"/>
      <c r="I13" s="11">
        <f>SUM(I14:I17)</f>
        <v>435720</v>
      </c>
      <c r="J13" s="31"/>
      <c r="K13" s="32"/>
      <c r="L13" s="12"/>
      <c r="N13" s="3"/>
    </row>
    <row r="14" spans="1:14" s="19" customFormat="1" ht="51" customHeight="1">
      <c r="A14" s="25">
        <v>44354</v>
      </c>
      <c r="B14" s="27" t="s">
        <v>38</v>
      </c>
      <c r="C14" s="34" t="s">
        <v>45</v>
      </c>
      <c r="D14" s="35"/>
      <c r="E14" s="36"/>
      <c r="F14" s="39" t="s">
        <v>49</v>
      </c>
      <c r="G14" s="40"/>
      <c r="H14" s="29" t="s">
        <v>34</v>
      </c>
      <c r="I14" s="26">
        <v>150000</v>
      </c>
      <c r="J14" s="37" t="s">
        <v>50</v>
      </c>
      <c r="K14" s="38"/>
      <c r="L14" s="24"/>
      <c r="N14" s="20"/>
    </row>
    <row r="15" spans="1:14" s="19" customFormat="1" ht="84" customHeight="1">
      <c r="A15" s="25">
        <v>44362</v>
      </c>
      <c r="B15" s="27" t="s">
        <v>38</v>
      </c>
      <c r="C15" s="34" t="s">
        <v>46</v>
      </c>
      <c r="D15" s="35"/>
      <c r="E15" s="36"/>
      <c r="F15" s="39" t="s">
        <v>51</v>
      </c>
      <c r="G15" s="40"/>
      <c r="H15" s="29" t="s">
        <v>34</v>
      </c>
      <c r="I15" s="26">
        <v>150000</v>
      </c>
      <c r="J15" s="37" t="s">
        <v>53</v>
      </c>
      <c r="K15" s="38"/>
      <c r="L15" s="24"/>
      <c r="N15" s="20"/>
    </row>
    <row r="16" spans="1:14" s="19" customFormat="1" ht="31.5" customHeight="1">
      <c r="A16" s="25">
        <v>44372</v>
      </c>
      <c r="B16" s="27" t="s">
        <v>35</v>
      </c>
      <c r="C16" s="34" t="s">
        <v>47</v>
      </c>
      <c r="D16" s="35"/>
      <c r="E16" s="36"/>
      <c r="F16" s="65" t="s">
        <v>52</v>
      </c>
      <c r="G16" s="40"/>
      <c r="H16" s="29" t="s">
        <v>34</v>
      </c>
      <c r="I16" s="26">
        <v>79000</v>
      </c>
      <c r="J16" s="37" t="s">
        <v>54</v>
      </c>
      <c r="K16" s="38"/>
      <c r="L16" s="24"/>
      <c r="N16" s="20"/>
    </row>
    <row r="17" spans="1:14" s="19" customFormat="1" ht="31.5" customHeight="1">
      <c r="A17" s="25">
        <v>44375</v>
      </c>
      <c r="B17" s="27" t="s">
        <v>35</v>
      </c>
      <c r="C17" s="34" t="s">
        <v>48</v>
      </c>
      <c r="D17" s="35"/>
      <c r="E17" s="36"/>
      <c r="F17" s="65" t="s">
        <v>42</v>
      </c>
      <c r="G17" s="40"/>
      <c r="H17" s="29" t="s">
        <v>34</v>
      </c>
      <c r="I17" s="26">
        <v>56720</v>
      </c>
      <c r="J17" s="37" t="s">
        <v>43</v>
      </c>
      <c r="K17" s="38"/>
      <c r="L17" s="24"/>
      <c r="N17" s="20"/>
    </row>
    <row r="18" spans="1:14" s="2" customFormat="1" ht="45" customHeight="1" thickBot="1">
      <c r="A18" s="47" t="s">
        <v>33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N18" s="4"/>
    </row>
    <row r="19" spans="1:12" ht="31.5" customHeight="1" thickBot="1">
      <c r="A19" s="64" t="s">
        <v>13</v>
      </c>
      <c r="B19" s="64"/>
      <c r="C19" s="64"/>
      <c r="D19" s="64"/>
      <c r="E19" s="64" t="s">
        <v>22</v>
      </c>
      <c r="F19" s="64"/>
      <c r="G19" s="64"/>
      <c r="H19" s="64"/>
      <c r="I19" s="64" t="s">
        <v>37</v>
      </c>
      <c r="J19" s="64"/>
      <c r="K19" s="64"/>
      <c r="L19" s="64"/>
    </row>
    <row r="20" spans="1:12" ht="31.5" customHeight="1" thickBot="1">
      <c r="A20" s="61" t="s">
        <v>57</v>
      </c>
      <c r="B20" s="62"/>
      <c r="C20" s="62"/>
      <c r="D20" s="62"/>
      <c r="E20" s="63" t="s">
        <v>55</v>
      </c>
      <c r="F20" s="63"/>
      <c r="G20" s="63"/>
      <c r="H20" s="63"/>
      <c r="I20" s="62" t="s">
        <v>56</v>
      </c>
      <c r="J20" s="62"/>
      <c r="K20" s="62"/>
      <c r="L20" s="62"/>
    </row>
    <row r="23" ht="16.5">
      <c r="G23" s="1" t="s">
        <v>27</v>
      </c>
    </row>
  </sheetData>
  <sheetProtection/>
  <mergeCells count="46">
    <mergeCell ref="E19:H19"/>
    <mergeCell ref="I19:L19"/>
    <mergeCell ref="F14:G14"/>
    <mergeCell ref="J14:K14"/>
    <mergeCell ref="J16:K16"/>
    <mergeCell ref="F16:G16"/>
    <mergeCell ref="F17:G17"/>
    <mergeCell ref="A13:B13"/>
    <mergeCell ref="C13:E13"/>
    <mergeCell ref="H11:H12"/>
    <mergeCell ref="I11:I12"/>
    <mergeCell ref="C11:E12"/>
    <mergeCell ref="A20:D20"/>
    <mergeCell ref="E20:H20"/>
    <mergeCell ref="I20:L20"/>
    <mergeCell ref="A19:D19"/>
    <mergeCell ref="A18:K18"/>
    <mergeCell ref="A11:A12"/>
    <mergeCell ref="A5:L5"/>
    <mergeCell ref="B6:B7"/>
    <mergeCell ref="C6:C7"/>
    <mergeCell ref="K6:K7"/>
    <mergeCell ref="B11:B12"/>
    <mergeCell ref="J11:K12"/>
    <mergeCell ref="D6:F6"/>
    <mergeCell ref="L11:L12"/>
    <mergeCell ref="F11:G12"/>
    <mergeCell ref="A1:K1"/>
    <mergeCell ref="A2:L2"/>
    <mergeCell ref="A3:L3"/>
    <mergeCell ref="A4:K4"/>
    <mergeCell ref="A6:A7"/>
    <mergeCell ref="A10:K10"/>
    <mergeCell ref="H6:H7"/>
    <mergeCell ref="L6:L7"/>
    <mergeCell ref="I6:I7"/>
    <mergeCell ref="J6:J7"/>
    <mergeCell ref="J13:K13"/>
    <mergeCell ref="F13:G13"/>
    <mergeCell ref="C14:E14"/>
    <mergeCell ref="C16:E16"/>
    <mergeCell ref="J17:K17"/>
    <mergeCell ref="C17:E17"/>
    <mergeCell ref="C15:E15"/>
    <mergeCell ref="F15:G15"/>
    <mergeCell ref="J15:K1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="85" zoomScaleNormal="85" zoomScalePageLayoutView="0" workbookViewId="0" topLeftCell="A1">
      <selection activeCell="B26" sqref="B26"/>
    </sheetView>
  </sheetViews>
  <sheetFormatPr defaultColWidth="9.140625" defaultRowHeight="15"/>
  <cols>
    <col min="1" max="12" width="14.00390625" style="7" customWidth="1"/>
    <col min="13" max="16384" width="9.00390625" style="7" customWidth="1"/>
  </cols>
  <sheetData>
    <row r="1" spans="1:11" ht="18.75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2" ht="27" customHeight="1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20.25" customHeight="1">
      <c r="A3" s="43" t="s">
        <v>58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1" ht="18.75" customHeight="1">
      <c r="A4" s="44" t="s">
        <v>24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2" ht="17.25" customHeight="1">
      <c r="A5" s="54" t="s">
        <v>30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31.5" customHeight="1">
      <c r="A6" s="76" t="s">
        <v>1</v>
      </c>
      <c r="B6" s="76" t="s">
        <v>2</v>
      </c>
      <c r="C6" s="76" t="s">
        <v>3</v>
      </c>
      <c r="D6" s="76" t="s">
        <v>4</v>
      </c>
      <c r="E6" s="76"/>
      <c r="F6" s="76"/>
      <c r="G6" s="16" t="s">
        <v>5</v>
      </c>
      <c r="H6" s="76" t="s">
        <v>6</v>
      </c>
      <c r="I6" s="76" t="s">
        <v>7</v>
      </c>
      <c r="J6" s="76" t="s">
        <v>8</v>
      </c>
      <c r="K6" s="76" t="s">
        <v>9</v>
      </c>
      <c r="L6" s="76" t="s">
        <v>19</v>
      </c>
    </row>
    <row r="7" spans="1:12" ht="31.5" customHeight="1">
      <c r="A7" s="49"/>
      <c r="B7" s="49"/>
      <c r="C7" s="49"/>
      <c r="D7" s="14" t="s">
        <v>10</v>
      </c>
      <c r="E7" s="14" t="s">
        <v>11</v>
      </c>
      <c r="F7" s="14" t="s">
        <v>12</v>
      </c>
      <c r="G7" s="14" t="s">
        <v>41</v>
      </c>
      <c r="H7" s="49"/>
      <c r="I7" s="49"/>
      <c r="J7" s="49"/>
      <c r="K7" s="49"/>
      <c r="L7" s="49"/>
    </row>
    <row r="8" spans="1:12" ht="31.5" customHeight="1">
      <c r="A8" s="30" t="s">
        <v>2</v>
      </c>
      <c r="B8" s="23">
        <f>SUM(C8:L8)</f>
        <v>1452000</v>
      </c>
      <c r="C8" s="23">
        <f aca="true" t="shared" si="0" ref="C8:L8">SUM(C9:C9)</f>
        <v>0</v>
      </c>
      <c r="D8" s="23">
        <f t="shared" si="0"/>
        <v>0</v>
      </c>
      <c r="E8" s="23">
        <f t="shared" si="0"/>
        <v>900000</v>
      </c>
      <c r="F8" s="23">
        <f t="shared" si="0"/>
        <v>552000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3">
        <f t="shared" si="0"/>
        <v>0</v>
      </c>
    </row>
    <row r="9" spans="1:12" ht="31.5" customHeight="1">
      <c r="A9" s="17" t="s">
        <v>39</v>
      </c>
      <c r="B9" s="23"/>
      <c r="C9" s="18"/>
      <c r="D9" s="18"/>
      <c r="E9" s="18">
        <v>900000</v>
      </c>
      <c r="F9" s="18">
        <v>552000</v>
      </c>
      <c r="G9" s="18"/>
      <c r="H9" s="18"/>
      <c r="I9" s="18"/>
      <c r="J9" s="18"/>
      <c r="K9" s="18"/>
      <c r="L9" s="18"/>
    </row>
    <row r="10" spans="1:11" s="2" customFormat="1" ht="45" customHeight="1" thickBo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2" ht="31.5" customHeight="1">
      <c r="A11" s="77" t="s">
        <v>14</v>
      </c>
      <c r="B11" s="79" t="s">
        <v>15</v>
      </c>
      <c r="C11" s="79" t="s">
        <v>16</v>
      </c>
      <c r="D11" s="79"/>
      <c r="E11" s="79"/>
      <c r="F11" s="79" t="s">
        <v>17</v>
      </c>
      <c r="G11" s="79"/>
      <c r="H11" s="81" t="s">
        <v>20</v>
      </c>
      <c r="I11" s="81" t="s">
        <v>31</v>
      </c>
      <c r="J11" s="79" t="s">
        <v>18</v>
      </c>
      <c r="K11" s="79"/>
      <c r="L11" s="83" t="s">
        <v>21</v>
      </c>
    </row>
    <row r="12" spans="1:12" ht="31.5" customHeight="1" thickBot="1">
      <c r="A12" s="78"/>
      <c r="B12" s="80"/>
      <c r="C12" s="80"/>
      <c r="D12" s="80"/>
      <c r="E12" s="80"/>
      <c r="F12" s="80"/>
      <c r="G12" s="80"/>
      <c r="H12" s="82"/>
      <c r="I12" s="82"/>
      <c r="J12" s="80"/>
      <c r="K12" s="80"/>
      <c r="L12" s="84"/>
    </row>
    <row r="13" spans="1:12" ht="31.5" customHeight="1">
      <c r="A13" s="72" t="s">
        <v>2</v>
      </c>
      <c r="B13" s="73"/>
      <c r="C13" s="74"/>
      <c r="D13" s="74"/>
      <c r="E13" s="74"/>
      <c r="F13" s="74"/>
      <c r="G13" s="74"/>
      <c r="H13" s="15"/>
      <c r="I13" s="8">
        <f>SUM(I14:I16)</f>
        <v>1452000</v>
      </c>
      <c r="J13" s="75"/>
      <c r="K13" s="75"/>
      <c r="L13" s="9"/>
    </row>
    <row r="14" spans="1:12" s="19" customFormat="1" ht="31.5" customHeight="1">
      <c r="A14" s="25">
        <v>44354</v>
      </c>
      <c r="B14" s="27" t="s">
        <v>59</v>
      </c>
      <c r="C14" s="34" t="s">
        <v>60</v>
      </c>
      <c r="D14" s="35"/>
      <c r="E14" s="36"/>
      <c r="F14" s="68" t="s">
        <v>66</v>
      </c>
      <c r="G14" s="69"/>
      <c r="H14" s="29" t="s">
        <v>39</v>
      </c>
      <c r="I14" s="28">
        <v>408000</v>
      </c>
      <c r="J14" s="66" t="s">
        <v>63</v>
      </c>
      <c r="K14" s="67"/>
      <c r="L14" s="24"/>
    </row>
    <row r="15" spans="1:12" s="19" customFormat="1" ht="31.5" customHeight="1">
      <c r="A15" s="25">
        <v>44365</v>
      </c>
      <c r="B15" s="27" t="s">
        <v>59</v>
      </c>
      <c r="C15" s="34" t="s">
        <v>61</v>
      </c>
      <c r="D15" s="35"/>
      <c r="E15" s="36"/>
      <c r="F15" s="66" t="s">
        <v>68</v>
      </c>
      <c r="G15" s="69"/>
      <c r="H15" s="29" t="s">
        <v>39</v>
      </c>
      <c r="I15" s="28">
        <v>900000</v>
      </c>
      <c r="J15" s="66" t="s">
        <v>64</v>
      </c>
      <c r="K15" s="67"/>
      <c r="L15" s="24"/>
    </row>
    <row r="16" spans="1:12" s="19" customFormat="1" ht="31.5" customHeight="1">
      <c r="A16" s="25">
        <v>44370</v>
      </c>
      <c r="B16" s="27" t="s">
        <v>59</v>
      </c>
      <c r="C16" s="34" t="s">
        <v>62</v>
      </c>
      <c r="D16" s="35"/>
      <c r="E16" s="36"/>
      <c r="F16" s="68" t="s">
        <v>67</v>
      </c>
      <c r="G16" s="69"/>
      <c r="H16" s="29" t="s">
        <v>39</v>
      </c>
      <c r="I16" s="28">
        <v>144000</v>
      </c>
      <c r="J16" s="66" t="s">
        <v>65</v>
      </c>
      <c r="K16" s="67"/>
      <c r="L16" s="24"/>
    </row>
    <row r="17" spans="1:11" s="2" customFormat="1" ht="45" customHeight="1" thickBot="1">
      <c r="A17" s="71" t="s">
        <v>33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</row>
    <row r="18" spans="1:12" ht="31.5" customHeight="1" thickBot="1">
      <c r="A18" s="64" t="s">
        <v>13</v>
      </c>
      <c r="B18" s="64"/>
      <c r="C18" s="64"/>
      <c r="D18" s="64"/>
      <c r="E18" s="64" t="s">
        <v>22</v>
      </c>
      <c r="F18" s="64"/>
      <c r="G18" s="64"/>
      <c r="H18" s="64"/>
      <c r="I18" s="64" t="s">
        <v>36</v>
      </c>
      <c r="J18" s="64"/>
      <c r="K18" s="64"/>
      <c r="L18" s="64"/>
    </row>
    <row r="19" spans="1:12" ht="31.5" customHeight="1" thickBot="1">
      <c r="A19" s="70">
        <v>0</v>
      </c>
      <c r="B19" s="63"/>
      <c r="C19" s="63"/>
      <c r="D19" s="63"/>
      <c r="E19" s="63" t="s">
        <v>69</v>
      </c>
      <c r="F19" s="63"/>
      <c r="G19" s="63"/>
      <c r="H19" s="63"/>
      <c r="I19" s="62" t="s">
        <v>70</v>
      </c>
      <c r="J19" s="62"/>
      <c r="K19" s="62"/>
      <c r="L19" s="62"/>
    </row>
  </sheetData>
  <sheetProtection/>
  <mergeCells count="43">
    <mergeCell ref="C14:E14"/>
    <mergeCell ref="C15:E15"/>
    <mergeCell ref="C16:E16"/>
    <mergeCell ref="F16:G16"/>
    <mergeCell ref="A1:K1"/>
    <mergeCell ref="A2:L2"/>
    <mergeCell ref="A3:L3"/>
    <mergeCell ref="A4:K4"/>
    <mergeCell ref="A5:L5"/>
    <mergeCell ref="A6:A7"/>
    <mergeCell ref="B6:B7"/>
    <mergeCell ref="H11:H12"/>
    <mergeCell ref="I11:I12"/>
    <mergeCell ref="J11:K12"/>
    <mergeCell ref="L11:L12"/>
    <mergeCell ref="C6:C7"/>
    <mergeCell ref="D6:F6"/>
    <mergeCell ref="H6:H7"/>
    <mergeCell ref="I6:I7"/>
    <mergeCell ref="J6:J7"/>
    <mergeCell ref="K6:K7"/>
    <mergeCell ref="A13:B13"/>
    <mergeCell ref="C13:E13"/>
    <mergeCell ref="F13:G13"/>
    <mergeCell ref="J13:K13"/>
    <mergeCell ref="L6:L7"/>
    <mergeCell ref="A10:K10"/>
    <mergeCell ref="A11:A12"/>
    <mergeCell ref="B11:B12"/>
    <mergeCell ref="C11:E12"/>
    <mergeCell ref="F11:G12"/>
    <mergeCell ref="A19:D19"/>
    <mergeCell ref="E19:H19"/>
    <mergeCell ref="I19:L19"/>
    <mergeCell ref="A17:K17"/>
    <mergeCell ref="A18:D18"/>
    <mergeCell ref="E18:H18"/>
    <mergeCell ref="I18:L18"/>
    <mergeCell ref="J15:K15"/>
    <mergeCell ref="F15:G15"/>
    <mergeCell ref="J14:K14"/>
    <mergeCell ref="J16:K16"/>
    <mergeCell ref="F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ggfire</cp:lastModifiedBy>
  <cp:lastPrinted>2018-12-04T01:06:27Z</cp:lastPrinted>
  <dcterms:created xsi:type="dcterms:W3CDTF">2010-05-02T11:29:39Z</dcterms:created>
  <dcterms:modified xsi:type="dcterms:W3CDTF">2021-07-01T06:24:05Z</dcterms:modified>
  <cp:category/>
  <cp:version/>
  <cp:contentType/>
  <cp:contentStatus/>
</cp:coreProperties>
</file>